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40.一般社団法人日本地域医療学会\10 【姉妹館】日本地域医療学会認定総合医・募集要項　申請\申請書[様式]\"/>
    </mc:Choice>
  </mc:AlternateContent>
  <bookViews>
    <workbookView xWindow="28080" yWindow="0" windowWidth="7515" windowHeight="885" tabRatio="739"/>
  </bookViews>
  <sheets>
    <sheet name="提出書類" sheetId="8" r:id="rId1"/>
    <sheet name="申請書" sheetId="1" r:id="rId2"/>
    <sheet name="実績報告①" sheetId="2" r:id="rId3"/>
    <sheet name="実績報告②" sheetId="3" r:id="rId4"/>
    <sheet name="学会・研修会参加記録" sheetId="4" r:id="rId5"/>
    <sheet name="研修歴証明書" sheetId="12" r:id="rId6"/>
  </sheets>
  <definedNames>
    <definedName name="_xlnm._FilterDatabase" localSheetId="1" hidden="1">申請書!#REF!</definedName>
    <definedName name="_xlnm.Print_Area" localSheetId="4">学会・研修会参加記録!$A$1:$I$24</definedName>
    <definedName name="_xlnm.Print_Area" localSheetId="5">研修歴証明書!$A$1:$P$8</definedName>
    <definedName name="_xlnm.Print_Area" localSheetId="2">実績報告①!$A$1:$I$37</definedName>
    <definedName name="_xlnm.Print_Area" localSheetId="1">申請書!$A$1:$W$66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4" l="1"/>
  <c r="W7" i="1" l="1"/>
  <c r="W32" i="1" l="1"/>
  <c r="I19" i="4"/>
  <c r="I18" i="4"/>
  <c r="I17" i="4"/>
  <c r="I16" i="4"/>
  <c r="I15" i="4"/>
  <c r="I14" i="4"/>
  <c r="I12" i="4"/>
  <c r="I11" i="4"/>
  <c r="I10" i="4"/>
  <c r="I9" i="4"/>
  <c r="I8" i="4"/>
  <c r="I7" i="4"/>
  <c r="I6" i="4"/>
  <c r="I5" i="4"/>
  <c r="H20" i="4" l="1"/>
  <c r="J19" i="4" s="1"/>
  <c r="W34" i="1"/>
  <c r="W27" i="1"/>
  <c r="W31" i="1" l="1"/>
  <c r="W30" i="1"/>
  <c r="W26" i="1"/>
  <c r="W24" i="1"/>
  <c r="W11" i="1" l="1"/>
  <c r="W19" i="1" l="1"/>
  <c r="W17" i="1"/>
  <c r="W14" i="1"/>
  <c r="W22" i="1" l="1"/>
  <c r="W20" i="1" l="1"/>
  <c r="W8" i="1"/>
  <c r="W12" i="1"/>
  <c r="W9" i="1"/>
</calcChain>
</file>

<file path=xl/sharedStrings.xml><?xml version="1.0" encoding="utf-8"?>
<sst xmlns="http://schemas.openxmlformats.org/spreadsheetml/2006/main" count="259" uniqueCount="131">
  <si>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</si>
  <si>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</si>
  <si>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</si>
  <si>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</si>
  <si>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</si>
  <si>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t>
    <phoneticPr fontId="1"/>
  </si>
  <si>
    <t>-</t>
    <phoneticPr fontId="1"/>
  </si>
  <si>
    <t>（市区町村・番地）</t>
    <rPh sb="1" eb="5">
      <t>シクチョウソン</t>
    </rPh>
    <rPh sb="6" eb="8">
      <t>バンチ</t>
    </rPh>
    <phoneticPr fontId="1"/>
  </si>
  <si>
    <t>（建物名・号室）</t>
    <rPh sb="1" eb="3">
      <t>タテモノ</t>
    </rPh>
    <rPh sb="3" eb="4">
      <t>メイ</t>
    </rPh>
    <rPh sb="5" eb="7">
      <t>ゴウシツ</t>
    </rPh>
    <phoneticPr fontId="1"/>
  </si>
  <si>
    <t>（都道府県）</t>
    <rPh sb="1" eb="5">
      <t>トドウフケン</t>
    </rPh>
    <phoneticPr fontId="1"/>
  </si>
  <si>
    <t>診療所（無床）</t>
    <rPh sb="0" eb="3">
      <t>シンリョウジョ</t>
    </rPh>
    <rPh sb="4" eb="6">
      <t>ムショウ</t>
    </rPh>
    <phoneticPr fontId="1"/>
  </si>
  <si>
    <t>診療所（有床）</t>
    <rPh sb="0" eb="3">
      <t>シンリョウジョ</t>
    </rPh>
    <rPh sb="4" eb="6">
      <t>ユウショウ</t>
    </rPh>
    <phoneticPr fontId="1"/>
  </si>
  <si>
    <t>病院（300床以上）</t>
    <rPh sb="0" eb="2">
      <t>ビョウイン</t>
    </rPh>
    <rPh sb="6" eb="7">
      <t>ユカ</t>
    </rPh>
    <rPh sb="7" eb="9">
      <t>イジョウ</t>
    </rPh>
    <phoneticPr fontId="1"/>
  </si>
  <si>
    <t>大学</t>
    <rPh sb="0" eb="2">
      <t>ダイガク</t>
    </rPh>
    <phoneticPr fontId="1"/>
  </si>
  <si>
    <t>行政</t>
    <rPh sb="0" eb="2">
      <t>ギョウセイ</t>
    </rPh>
    <phoneticPr fontId="1"/>
  </si>
  <si>
    <t>専攻医（当学会認定の家庭医療後期研修プログラム）</t>
    <rPh sb="0" eb="3">
      <t>センコウイ</t>
    </rPh>
    <rPh sb="4" eb="7">
      <t>トウガッカイ</t>
    </rPh>
    <rPh sb="7" eb="9">
      <t>ニンテイ</t>
    </rPh>
    <rPh sb="10" eb="14">
      <t>カテイイリョウ</t>
    </rPh>
    <rPh sb="14" eb="18">
      <t>コウキケンシュウ</t>
    </rPh>
    <phoneticPr fontId="1"/>
  </si>
  <si>
    <t>呼吸器内科</t>
    <rPh sb="0" eb="5">
      <t>コキュウキナイカ</t>
    </rPh>
    <phoneticPr fontId="1"/>
  </si>
  <si>
    <t>循環器内科</t>
    <rPh sb="0" eb="5">
      <t>ジュンカンキナイカ</t>
    </rPh>
    <phoneticPr fontId="1"/>
  </si>
  <si>
    <t>腎臓内科</t>
    <rPh sb="0" eb="4">
      <t>ジンゾウナイカ</t>
    </rPh>
    <phoneticPr fontId="1"/>
  </si>
  <si>
    <t>神経内科</t>
    <rPh sb="0" eb="4">
      <t>シンケイナイカ</t>
    </rPh>
    <phoneticPr fontId="1"/>
  </si>
  <si>
    <t>糖尿病内科（代謝内科）</t>
    <rPh sb="0" eb="5">
      <t>トウニョウビョウナイカ</t>
    </rPh>
    <rPh sb="6" eb="10">
      <t>タイシャナイカ</t>
    </rPh>
    <phoneticPr fontId="1"/>
  </si>
  <si>
    <t>リウマチ科</t>
    <rPh sb="4" eb="5">
      <t>カ</t>
    </rPh>
    <phoneticPr fontId="1"/>
  </si>
  <si>
    <t>＠</t>
    <phoneticPr fontId="1"/>
  </si>
  <si>
    <t>※確認のため再度入力してください。</t>
    <rPh sb="1" eb="3">
      <t>カクニン</t>
    </rPh>
    <rPh sb="6" eb="8">
      <t>サイド</t>
    </rPh>
    <rPh sb="8" eb="10">
      <t>ニュウリョク</t>
    </rPh>
    <phoneticPr fontId="1"/>
  </si>
  <si>
    <t>←文字・数字を入力</t>
    <rPh sb="1" eb="3">
      <t>モジ</t>
    </rPh>
    <rPh sb="4" eb="6">
      <t>スウジ</t>
    </rPh>
    <rPh sb="7" eb="9">
      <t>ニュウリョク</t>
    </rPh>
    <phoneticPr fontId="1"/>
  </si>
  <si>
    <t>（凡例）</t>
    <rPh sb="1" eb="3">
      <t>ハンレイ</t>
    </rPh>
    <phoneticPr fontId="1"/>
  </si>
  <si>
    <t>開局</t>
    <rPh sb="0" eb="2">
      <t>カイキョク</t>
    </rPh>
    <phoneticPr fontId="1"/>
  </si>
  <si>
    <t>勤務（薬局）</t>
    <rPh sb="0" eb="2">
      <t>キンム</t>
    </rPh>
    <rPh sb="3" eb="5">
      <t>ヤッキョク</t>
    </rPh>
    <phoneticPr fontId="1"/>
  </si>
  <si>
    <t>勤務（製薬企業）</t>
    <rPh sb="3" eb="7">
      <t>セイヤクキギョウ</t>
    </rPh>
    <phoneticPr fontId="1"/>
  </si>
  <si>
    <t>勤務（行政）</t>
    <rPh sb="3" eb="5">
      <t>ギョウセイ</t>
    </rPh>
    <phoneticPr fontId="1"/>
  </si>
  <si>
    <t>その他</t>
    <rPh sb="2" eb="3">
      <t>タ</t>
    </rPh>
    <phoneticPr fontId="1"/>
  </si>
  <si>
    <t>診療所</t>
    <rPh sb="0" eb="3">
      <t>シンリョウジョ</t>
    </rPh>
    <phoneticPr fontId="1"/>
  </si>
  <si>
    <t>病院</t>
    <rPh sb="0" eb="2">
      <t>ビョウイン</t>
    </rPh>
    <phoneticPr fontId="1"/>
  </si>
  <si>
    <t>西暦</t>
    <rPh sb="0" eb="2">
      <t>セイレキ</t>
    </rPh>
    <phoneticPr fontId="1"/>
  </si>
  <si>
    <t>※なるべくご本人様に直接届くメールアドレスをご記入ください。</t>
    <rPh sb="6" eb="8">
      <t>ホンニン</t>
    </rPh>
    <rPh sb="8" eb="9">
      <t>サマ</t>
    </rPh>
    <rPh sb="10" eb="12">
      <t>チョクセツ</t>
    </rPh>
    <rPh sb="12" eb="13">
      <t>トド</t>
    </rPh>
    <rPh sb="23" eb="25">
      <t>キニュウ</t>
    </rPh>
    <phoneticPr fontId="1"/>
  </si>
  <si>
    <t>入会済</t>
    <rPh sb="0" eb="3">
      <t>ニュウカイスミ</t>
    </rPh>
    <phoneticPr fontId="1"/>
  </si>
  <si>
    <t>申請中</t>
    <rPh sb="0" eb="3">
      <t>シンセイチュウ</t>
    </rPh>
    <phoneticPr fontId="1"/>
  </si>
  <si>
    <t>←選択肢の中から必ず1つを選択</t>
    <rPh sb="1" eb="4">
      <t>センタクシ</t>
    </rPh>
    <rPh sb="5" eb="6">
      <t>ナカ</t>
    </rPh>
    <rPh sb="8" eb="9">
      <t>カナラ</t>
    </rPh>
    <rPh sb="13" eb="15">
      <t>センタク</t>
    </rPh>
    <phoneticPr fontId="1"/>
  </si>
  <si>
    <r>
      <t xml:space="preserve">医籍登録上の氏名
</t>
    </r>
    <r>
      <rPr>
        <sz val="8"/>
        <color rgb="FFFF0000"/>
        <rFont val="ＭＳ 明朝"/>
        <family val="1"/>
        <charset val="128"/>
      </rPr>
      <t>※戸籍上の氏名と同一の場合は省略可</t>
    </r>
    <rPh sb="10" eb="13">
      <t>コセキジョウ</t>
    </rPh>
    <rPh sb="14" eb="16">
      <t>シメイ</t>
    </rPh>
    <rPh sb="17" eb="19">
      <t>ドウイツ</t>
    </rPh>
    <rPh sb="20" eb="22">
      <t>バアイ</t>
    </rPh>
    <rPh sb="23" eb="25">
      <t>ショウリャク</t>
    </rPh>
    <rPh sb="25" eb="26">
      <t>カ</t>
    </rPh>
    <phoneticPr fontId="1"/>
  </si>
  <si>
    <t>男性</t>
    <rPh sb="0" eb="2">
      <t>ダンセイ</t>
    </rPh>
    <phoneticPr fontId="1"/>
  </si>
  <si>
    <t>女性</t>
    <rPh sb="0" eb="2">
      <t>ジョセイ</t>
    </rPh>
    <phoneticPr fontId="1"/>
  </si>
  <si>
    <t>年</t>
    <rPh sb="0" eb="1">
      <t>ネン</t>
    </rPh>
    <phoneticPr fontId="1"/>
  </si>
  <si>
    <t>西暦</t>
    <rPh sb="0" eb="2">
      <t>セイレキ</t>
    </rPh>
    <phoneticPr fontId="1"/>
  </si>
  <si>
    <t>施設名：</t>
    <rPh sb="0" eb="3">
      <t>シセツメイ</t>
    </rPh>
    <phoneticPr fontId="1"/>
  </si>
  <si>
    <t>診療科：</t>
    <rPh sb="0" eb="3">
      <t>シンリョウカ</t>
    </rPh>
    <phoneticPr fontId="1"/>
  </si>
  <si>
    <t>月</t>
    <rPh sb="0" eb="1">
      <t>ガツ</t>
    </rPh>
    <phoneticPr fontId="1"/>
  </si>
  <si>
    <t>日</t>
    <rPh sb="0" eb="1">
      <t>ニチ</t>
    </rPh>
    <phoneticPr fontId="1"/>
  </si>
  <si>
    <t>～</t>
    <phoneticPr fontId="1"/>
  </si>
  <si>
    <t>期間：</t>
    <rPh sb="0" eb="2">
      <t>キカン</t>
    </rPh>
    <phoneticPr fontId="1"/>
  </si>
  <si>
    <t>ヶ月</t>
    <rPh sb="1" eb="2">
      <t>ゲツ</t>
    </rPh>
    <phoneticPr fontId="1"/>
  </si>
  <si>
    <r>
      <t>戸籍上の氏名</t>
    </r>
    <r>
      <rPr>
        <sz val="11"/>
        <color rgb="FFFF0000"/>
        <rFont val="ＭＳ 明朝"/>
        <family val="1"/>
        <charset val="128"/>
      </rPr>
      <t>＊</t>
    </r>
    <rPh sb="0" eb="3">
      <t>コセキジョウ</t>
    </rPh>
    <rPh sb="4" eb="6">
      <t>シメイ</t>
    </rPh>
    <phoneticPr fontId="1"/>
  </si>
  <si>
    <r>
      <t>ふりがな</t>
    </r>
    <r>
      <rPr>
        <sz val="11"/>
        <color rgb="FFFF0000"/>
        <rFont val="ＭＳ 明朝"/>
        <family val="1"/>
        <charset val="128"/>
      </rPr>
      <t>＊</t>
    </r>
    <phoneticPr fontId="1"/>
  </si>
  <si>
    <r>
      <t>（戸籍上の）性別</t>
    </r>
    <r>
      <rPr>
        <sz val="11"/>
        <color rgb="FFFF0000"/>
        <rFont val="ＭＳ 明朝"/>
        <family val="1"/>
        <charset val="128"/>
      </rPr>
      <t>＊</t>
    </r>
    <rPh sb="6" eb="8">
      <t>セイベツ</t>
    </rPh>
    <phoneticPr fontId="1"/>
  </si>
  <si>
    <r>
      <t>生年月日</t>
    </r>
    <r>
      <rPr>
        <sz val="11"/>
        <color rgb="FFFF0000"/>
        <rFont val="ＭＳ 明朝"/>
        <family val="1"/>
        <charset val="128"/>
      </rPr>
      <t>＊</t>
    </r>
    <rPh sb="0" eb="4">
      <t>セイネンガッピ</t>
    </rPh>
    <phoneticPr fontId="1"/>
  </si>
  <si>
    <r>
      <t>連絡先電話番号</t>
    </r>
    <r>
      <rPr>
        <sz val="11"/>
        <color rgb="FFFF0000"/>
        <rFont val="ＭＳ 明朝"/>
        <family val="1"/>
        <charset val="128"/>
      </rPr>
      <t>＊</t>
    </r>
    <rPh sb="0" eb="3">
      <t>レンラクサキ</t>
    </rPh>
    <rPh sb="3" eb="7">
      <t>デンワバンゴウ</t>
    </rPh>
    <phoneticPr fontId="1"/>
  </si>
  <si>
    <r>
      <t>携帯電話番号</t>
    </r>
    <r>
      <rPr>
        <sz val="11"/>
        <color rgb="FFFF0000"/>
        <rFont val="ＭＳ 明朝"/>
        <family val="1"/>
        <charset val="128"/>
      </rPr>
      <t>＊</t>
    </r>
    <rPh sb="0" eb="4">
      <t>ケイタイデンワ</t>
    </rPh>
    <rPh sb="4" eb="6">
      <t>バンゴウ</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</si>
  <si>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t>
    </r>
    <r>
      <rPr>
        <sz val="8"/>
        <color rgb="FFFF0000"/>
        <rFont val="ＭＳ 明朝"/>
        <family val="1"/>
        <charset val="128"/>
      </rPr>
      <t>※携帯不可</t>
    </r>
    <rPh sb="0" eb="3">
      <t>レンラクサキ</t>
    </rPh>
    <rPh sb="16" eb="20">
      <t>ケイタイフカ</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</si>
  <si>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（再入力）</t>
    </r>
    <rPh sb="16" eb="19">
      <t>サイニュウリョク</t>
    </rPh>
    <phoneticPr fontId="1"/>
  </si>
  <si>
    <r>
      <t>卒業大学</t>
    </r>
    <r>
      <rPr>
        <sz val="11"/>
        <color rgb="FFFF0000"/>
        <rFont val="ＭＳ 明朝"/>
        <family val="1"/>
        <charset val="128"/>
      </rPr>
      <t>＊</t>
    </r>
    <r>
      <rPr>
        <sz val="11"/>
        <color theme="1"/>
        <rFont val="ＭＳ 明朝"/>
        <family val="1"/>
        <charset val="128"/>
      </rPr>
      <t xml:space="preserve">
（医学士課程）</t>
    </r>
    <rPh sb="0" eb="2">
      <t>ソツギョウ</t>
    </rPh>
    <rPh sb="2" eb="4">
      <t>ダイガク</t>
    </rPh>
    <rPh sb="7" eb="9">
      <t>イガク</t>
    </rPh>
    <rPh sb="9" eb="10">
      <t>シ</t>
    </rPh>
    <rPh sb="10" eb="12">
      <t>カテイ</t>
    </rPh>
    <phoneticPr fontId="1"/>
  </si>
  <si>
    <r>
      <t>医籍登録番号</t>
    </r>
    <r>
      <rPr>
        <sz val="11"/>
        <color rgb="FFFF0000"/>
        <rFont val="ＭＳ 明朝"/>
        <family val="1"/>
        <charset val="128"/>
      </rPr>
      <t>＊</t>
    </r>
    <phoneticPr fontId="1"/>
  </si>
  <si>
    <r>
      <t>医籍登録年月日</t>
    </r>
    <r>
      <rPr>
        <sz val="11"/>
        <color rgb="FFFF0000"/>
        <rFont val="ＭＳ 明朝"/>
        <family val="1"/>
        <charset val="128"/>
      </rPr>
      <t>＊</t>
    </r>
    <phoneticPr fontId="1"/>
  </si>
  <si>
    <r>
      <t>所属施設</t>
    </r>
    <r>
      <rPr>
        <sz val="11"/>
        <color rgb="FFFF0000"/>
        <rFont val="ＭＳ 明朝"/>
        <family val="1"/>
        <charset val="128"/>
      </rPr>
      <t>＊</t>
    </r>
    <rPh sb="0" eb="2">
      <t>ショゾク</t>
    </rPh>
    <rPh sb="2" eb="4">
      <t>シセツ</t>
    </rPh>
    <phoneticPr fontId="1"/>
  </si>
  <si>
    <r>
      <t>診療科</t>
    </r>
    <r>
      <rPr>
        <sz val="11"/>
        <color rgb="FFFF0000"/>
        <rFont val="ＭＳ 明朝"/>
        <family val="1"/>
        <charset val="128"/>
      </rPr>
      <t>＊</t>
    </r>
    <rPh sb="0" eb="3">
      <t>シンリョウカ</t>
    </rPh>
    <phoneticPr fontId="1"/>
  </si>
  <si>
    <r>
      <t>日本地域医療学会への入会有無</t>
    </r>
    <r>
      <rPr>
        <sz val="11"/>
        <color rgb="FFFF0000"/>
        <rFont val="ＭＳ 明朝"/>
        <family val="1"/>
        <charset val="128"/>
      </rPr>
      <t>＊</t>
    </r>
    <rPh sb="0" eb="8">
      <t>ニホンチイキイリョウガッカイ</t>
    </rPh>
    <rPh sb="10" eb="14">
      <t>ニュウカイウム</t>
    </rPh>
    <phoneticPr fontId="1"/>
  </si>
  <si>
    <r>
      <t>大学名</t>
    </r>
    <r>
      <rPr>
        <sz val="11"/>
        <color theme="1"/>
        <rFont val="ＭＳ 明朝"/>
        <family val="1"/>
        <charset val="128"/>
      </rPr>
      <t>：</t>
    </r>
    <rPh sb="0" eb="3">
      <t>ダイガクメイ</t>
    </rPh>
    <phoneticPr fontId="1"/>
  </si>
  <si>
    <r>
      <t>卒業年</t>
    </r>
    <r>
      <rPr>
        <sz val="11"/>
        <color theme="1"/>
        <rFont val="ＭＳ 明朝"/>
        <family val="1"/>
        <charset val="128"/>
      </rPr>
      <t>：</t>
    </r>
    <rPh sb="0" eb="2">
      <t>ソツギョウ</t>
    </rPh>
    <rPh sb="2" eb="3">
      <t>トシ</t>
    </rPh>
    <phoneticPr fontId="1"/>
  </si>
  <si>
    <t>代表（内線：</t>
    <rPh sb="0" eb="2">
      <t>ダイヒョウ</t>
    </rPh>
    <rPh sb="3" eb="5">
      <t>ナイセン</t>
    </rPh>
    <phoneticPr fontId="1"/>
  </si>
  <si>
    <t>）</t>
    <phoneticPr fontId="1"/>
  </si>
  <si>
    <t>直通</t>
    <rPh sb="0" eb="2">
      <t>チョクツウ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</si>
  <si>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</si>
  <si>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</si>
  <si>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</si>
  <si>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</si>
  <si>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</si>
  <si>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</si>
  <si>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←該当する場合はチェック</t>
    <rPh sb="1" eb="3">
      <t>ガイトウ</t>
    </rPh>
    <rPh sb="5" eb="7">
      <t>バアイ</t>
    </rPh>
    <phoneticPr fontId="1"/>
  </si>
  <si>
    <t>研修期間において、地域における活動（保健活動、行政との連携、在宅医療介護連携、</t>
    <phoneticPr fontId="1"/>
  </si>
  <si>
    <t>今後の方向性・抱負について400字程度で述べてください。</t>
    <phoneticPr fontId="1"/>
  </si>
  <si>
    <t>日本農村医学会・日本慢性期医療学会</t>
    <phoneticPr fontId="1"/>
  </si>
  <si>
    <t>全国自治体病院学会・全国国保地域医療学会　</t>
    <phoneticPr fontId="1"/>
  </si>
  <si>
    <t>日本プライマリケア連合学会学術集会</t>
    <phoneticPr fontId="1"/>
  </si>
  <si>
    <t>日本病院総合診療医学会学術総会</t>
    <phoneticPr fontId="1"/>
  </si>
  <si>
    <t>学会・研修会</t>
    <rPh sb="0" eb="2">
      <t>ガッカイ</t>
    </rPh>
    <rPh sb="3" eb="6">
      <t>ケンシュウカイ</t>
    </rPh>
    <phoneticPr fontId="1"/>
  </si>
  <si>
    <t>参加回数</t>
    <rPh sb="0" eb="2">
      <t>サンカ</t>
    </rPh>
    <rPh sb="2" eb="4">
      <t>カイスウ</t>
    </rPh>
    <phoneticPr fontId="1"/>
  </si>
  <si>
    <t>ポイント</t>
    <phoneticPr fontId="1"/>
  </si>
  <si>
    <t>認知症、へき地医療・支援など）や多職種多機関連携が有効であった症例などに</t>
    <phoneticPr fontId="1"/>
  </si>
  <si>
    <t>考察を加え、800～1200字にまとめてください。</t>
    <phoneticPr fontId="1"/>
  </si>
  <si>
    <t>日本医師会 日医eラーニング　1単位＝１ポイント　最大5ポイント(注１)</t>
    <rPh sb="33" eb="34">
      <t>チュウ</t>
    </rPh>
    <phoneticPr fontId="1"/>
  </si>
  <si>
    <t>(注１):日本医師会 日医eラーニングにつきましては、取得単位をご入力ください。</t>
    <rPh sb="1" eb="2">
      <t>チュウ</t>
    </rPh>
    <rPh sb="27" eb="29">
      <t>シュトク</t>
    </rPh>
    <rPh sb="29" eb="31">
      <t>タンイ</t>
    </rPh>
    <rPh sb="33" eb="35">
      <t>ニュウリョク</t>
    </rPh>
    <phoneticPr fontId="1"/>
  </si>
  <si>
    <t>総合診療医講座（日慢協）※全修了者</t>
    <rPh sb="13" eb="14">
      <t>ゼン</t>
    </rPh>
    <phoneticPr fontId="1"/>
  </si>
  <si>
    <t>医師のための総合リハビリテーション講座（日慢協）　</t>
    <phoneticPr fontId="1"/>
  </si>
  <si>
    <t>医師のための排尿機能回復に向けた治療とケア講座（日慢協）　</t>
    <phoneticPr fontId="1"/>
  </si>
  <si>
    <t>日医かかりつけ医機能研修（日本医師会）　</t>
    <phoneticPr fontId="1"/>
  </si>
  <si>
    <t>自治体病院リーダー養成塾（全自病協）　</t>
    <phoneticPr fontId="1"/>
  </si>
  <si>
    <t>国診協地域包括医療・ケア研修会（国診協）　</t>
    <phoneticPr fontId="1"/>
  </si>
  <si>
    <r>
      <t>申請年月日</t>
    </r>
    <r>
      <rPr>
        <sz val="11"/>
        <color rgb="FFFF0000"/>
        <rFont val="ＭＳ 明朝"/>
        <family val="1"/>
        <charset val="128"/>
      </rPr>
      <t>＊</t>
    </r>
    <rPh sb="0" eb="2">
      <t>シンセイ</t>
    </rPh>
    <rPh sb="2" eb="5">
      <t>ネンガッピ</t>
    </rPh>
    <phoneticPr fontId="1"/>
  </si>
  <si>
    <r>
      <t>日本地域医療学会学術集会</t>
    </r>
    <r>
      <rPr>
        <sz val="10"/>
        <color rgb="FFFF0000"/>
        <rFont val="ＭＳ 明朝"/>
        <family val="1"/>
        <charset val="128"/>
      </rPr>
      <t>＜1回以上必須＞</t>
    </r>
    <rPh sb="0" eb="8">
      <t>ニホンチイキイリョウガッカイ</t>
    </rPh>
    <rPh sb="8" eb="12">
      <t>ガクジュツシュウカイ</t>
    </rPh>
    <rPh sb="14" eb="15">
      <t>カイ</t>
    </rPh>
    <rPh sb="15" eb="17">
      <t>イジョウ</t>
    </rPh>
    <rPh sb="17" eb="19">
      <t>ヒッス</t>
    </rPh>
    <phoneticPr fontId="1"/>
  </si>
  <si>
    <r>
      <t>JACH地域医療ゼミナール</t>
    </r>
    <r>
      <rPr>
        <sz val="10"/>
        <color rgb="FFFF0000"/>
        <rFont val="ＭＳ 明朝"/>
        <family val="1"/>
        <charset val="128"/>
      </rPr>
      <t>＜1回以上必須＞</t>
    </r>
    <rPh sb="4" eb="8">
      <t>チイキイリョウ</t>
    </rPh>
    <rPh sb="15" eb="16">
      <t>カイ</t>
    </rPh>
    <rPh sb="16" eb="18">
      <t>イジョウ</t>
    </rPh>
    <rPh sb="18" eb="20">
      <t>ヒッス</t>
    </rPh>
    <phoneticPr fontId="1"/>
  </si>
  <si>
    <t>＜送付先＞</t>
    <rPh sb="1" eb="4">
      <t>ソウフサキ</t>
    </rPh>
    <phoneticPr fontId="1"/>
  </si>
  <si>
    <t>東京都港区芝大門2-6-6　VORT芝大門4F</t>
  </si>
  <si>
    <t>　　日本地域医療学会事務局　宛</t>
    <phoneticPr fontId="1"/>
  </si>
  <si>
    <t>　　〒105-0012</t>
    <phoneticPr fontId="1"/>
  </si>
  <si>
    <t>一般社団法人 日本地域医療学会「認定総合医」申請について</t>
    <rPh sb="0" eb="2">
      <t>イッパン</t>
    </rPh>
    <rPh sb="2" eb="4">
      <t>シャダン</t>
    </rPh>
    <rPh sb="4" eb="6">
      <t>ホウジン</t>
    </rPh>
    <rPh sb="7" eb="9">
      <t>ニホン</t>
    </rPh>
    <rPh sb="9" eb="11">
      <t>チイキ</t>
    </rPh>
    <rPh sb="11" eb="13">
      <t>イリョウ</t>
    </rPh>
    <rPh sb="13" eb="15">
      <t>ガッカイ</t>
    </rPh>
    <rPh sb="16" eb="18">
      <t>ニンテイ</t>
    </rPh>
    <rPh sb="18" eb="20">
      <t>ソウゴウ</t>
    </rPh>
    <rPh sb="20" eb="21">
      <t>イ</t>
    </rPh>
    <rPh sb="22" eb="24">
      <t>シンセイ</t>
    </rPh>
    <phoneticPr fontId="1"/>
  </si>
  <si>
    <t>申請書</t>
    <rPh sb="0" eb="2">
      <t>シンセイ</t>
    </rPh>
    <rPh sb="2" eb="3">
      <t>ショ</t>
    </rPh>
    <phoneticPr fontId="1"/>
  </si>
  <si>
    <t>実績報告①</t>
    <rPh sb="0" eb="5">
      <t>ジッセキホウコク1</t>
    </rPh>
    <phoneticPr fontId="1"/>
  </si>
  <si>
    <t>実績報告②</t>
    <rPh sb="0" eb="2">
      <t>ジッセキ</t>
    </rPh>
    <rPh sb="2" eb="4">
      <t>ホウコク</t>
    </rPh>
    <phoneticPr fontId="1"/>
  </si>
  <si>
    <t>学会・研修会参加記録</t>
    <rPh sb="0" eb="2">
      <t>ガッカイ</t>
    </rPh>
    <rPh sb="3" eb="6">
      <t>ケンシュウカイ</t>
    </rPh>
    <rPh sb="6" eb="8">
      <t>サンカ</t>
    </rPh>
    <rPh sb="8" eb="10">
      <t>キロク</t>
    </rPh>
    <phoneticPr fontId="1"/>
  </si>
  <si>
    <t>合計取得ポイント</t>
    <rPh sb="0" eb="2">
      <t>ゴウケイ</t>
    </rPh>
    <rPh sb="2" eb="4">
      <t>シュトク</t>
    </rPh>
    <phoneticPr fontId="1"/>
  </si>
  <si>
    <t>研修歴証明書</t>
    <rPh sb="0" eb="3">
      <t>ケンシュウレキ</t>
    </rPh>
    <rPh sb="3" eb="6">
      <t>ショウメイショ</t>
    </rPh>
    <phoneticPr fontId="1"/>
  </si>
  <si>
    <t>（研修機関名）</t>
    <rPh sb="1" eb="6">
      <t>ケンシュウキカンメイ</t>
    </rPh>
    <phoneticPr fontId="1"/>
  </si>
  <si>
    <t>（研修期間）</t>
    <rPh sb="1" eb="5">
      <t>ケンシュウキカン</t>
    </rPh>
    <phoneticPr fontId="1"/>
  </si>
  <si>
    <t>（機関の長の署名）</t>
    <rPh sb="1" eb="3">
      <t>キカン</t>
    </rPh>
    <rPh sb="4" eb="5">
      <t>チョウ</t>
    </rPh>
    <rPh sb="6" eb="8">
      <t>ショメイ</t>
    </rPh>
    <phoneticPr fontId="1"/>
  </si>
  <si>
    <t>　　年</t>
    <rPh sb="2" eb="3">
      <t>ネン</t>
    </rPh>
    <phoneticPr fontId="1"/>
  </si>
  <si>
    <t>月</t>
    <rPh sb="0" eb="1">
      <t>ツキ</t>
    </rPh>
    <phoneticPr fontId="1"/>
  </si>
  <si>
    <t>「認定医申請」</t>
    <phoneticPr fontId="1"/>
  </si>
  <si>
    <t>郵送：〒105-0012　東京都港区芝大門2-6-6　VORT芝大門4F</t>
    <rPh sb="0" eb="2">
      <t>ユウソウ</t>
    </rPh>
    <phoneticPr fontId="1"/>
  </si>
  <si>
    <t>メール：office@jach.or.jp</t>
    <phoneticPr fontId="1"/>
  </si>
  <si>
    <t>　　※いずれの場合も、「認定医申請」の文言を入れてください。</t>
    <rPh sb="7" eb="9">
      <t>バアイ</t>
    </rPh>
    <rPh sb="12" eb="15">
      <t>ニンテイイ</t>
    </rPh>
    <rPh sb="15" eb="17">
      <t>シンセイ</t>
    </rPh>
    <rPh sb="19" eb="21">
      <t>モンゴン</t>
    </rPh>
    <rPh sb="22" eb="23">
      <t>イ</t>
    </rPh>
    <phoneticPr fontId="1"/>
  </si>
  <si>
    <t>　　※郵送の場合、下記宛名をコピーし、貼り付けてご使用頂けます。</t>
    <rPh sb="3" eb="5">
      <t>ユウソウ</t>
    </rPh>
    <rPh sb="6" eb="8">
      <t>バアイ</t>
    </rPh>
    <rPh sb="9" eb="11">
      <t>カキ</t>
    </rPh>
    <rPh sb="11" eb="13">
      <t>アテナ</t>
    </rPh>
    <rPh sb="19" eb="20">
      <t>ハ</t>
    </rPh>
    <rPh sb="21" eb="22">
      <t>ツ</t>
    </rPh>
    <rPh sb="25" eb="27">
      <t>シヨウ</t>
    </rPh>
    <rPh sb="27" eb="28">
      <t>イタダ</t>
    </rPh>
    <phoneticPr fontId="1"/>
  </si>
  <si>
    <r>
      <t xml:space="preserve">
下記項目に必要事項をご記入の上、全て出力して、一般社団法人日本地域医療学会事務局宛に、郵送してください。
＊マークが付いている項目は入力必須の項目です。
●申請日時点の情報をご記入ください。
●年次を記入する項目では特段指定がない限り西暦表記でご記入ください。
●詳細の日にちが不明な場合は「1日」とご記入ください。
●期間を計算する際、1ヶ月に満たない分は切り上げしてください。
　（例：2.5ヶ月の場合は3ヶ月と記入）
●経歴は、卒業後のすべての経歴を記載し、地域医療、総合診療、回復期・慢性期医療の経験に該当する場合は、チェックを入れ（重複可）、該当経歴下段に施設概要及び経験内容を簡潔にご記載ください。
●地域医療、総合診療、回復期・慢性期医療の従事期間は、３年以上であることが必須要件です。
</t>
    </r>
    <r>
      <rPr>
        <b/>
        <sz val="12"/>
        <rFont val="ＭＳ 明朝"/>
        <family val="1"/>
        <charset val="128"/>
      </rPr>
      <t xml:space="preserve">
</t>
    </r>
    <phoneticPr fontId="1"/>
  </si>
  <si>
    <t>（施設概要）</t>
    <rPh sb="1" eb="3">
      <t>シセツ</t>
    </rPh>
    <rPh sb="3" eb="5">
      <t>ガイヨウ</t>
    </rPh>
    <phoneticPr fontId="1"/>
  </si>
  <si>
    <t>（経験内容）</t>
    <rPh sb="1" eb="3">
      <t>ケイケン</t>
    </rPh>
    <rPh sb="3" eb="5">
      <t>ナイヨウ</t>
    </rPh>
    <phoneticPr fontId="1"/>
  </si>
  <si>
    <t>下記経歴内で、地域医療、総合診療、回復期・慢性期医療に該当する経歴にはチェックを入れ（重複可）、該当経歴下段に施設概要及び経験内容を簡潔にご記載ください。</t>
    <rPh sb="0" eb="2">
      <t>カキ</t>
    </rPh>
    <rPh sb="2" eb="4">
      <t>ケイレキ</t>
    </rPh>
    <rPh sb="4" eb="5">
      <t>ナイ</t>
    </rPh>
    <rPh sb="7" eb="11">
      <t>チイキイリョウ</t>
    </rPh>
    <rPh sb="12" eb="14">
      <t>ソウゴウ</t>
    </rPh>
    <rPh sb="14" eb="16">
      <t>シンリョウ</t>
    </rPh>
    <rPh sb="17" eb="20">
      <t>カイフクキ</t>
    </rPh>
    <rPh sb="21" eb="24">
      <t>マンセイキ</t>
    </rPh>
    <rPh sb="24" eb="26">
      <t>イリョウ</t>
    </rPh>
    <rPh sb="27" eb="29">
      <t>ガイトウ</t>
    </rPh>
    <rPh sb="31" eb="33">
      <t>ケイレキ</t>
    </rPh>
    <rPh sb="40" eb="41">
      <t>イ</t>
    </rPh>
    <rPh sb="43" eb="45">
      <t>ジュウフク</t>
    </rPh>
    <rPh sb="45" eb="46">
      <t>カ</t>
    </rPh>
    <rPh sb="48" eb="50">
      <t>ガイトウ</t>
    </rPh>
    <rPh sb="50" eb="52">
      <t>ケイレキ</t>
    </rPh>
    <rPh sb="52" eb="54">
      <t>カダン</t>
    </rPh>
    <rPh sb="55" eb="57">
      <t>シセツ</t>
    </rPh>
    <rPh sb="57" eb="59">
      <t>ガイヨウ</t>
    </rPh>
    <rPh sb="59" eb="60">
      <t>オヨ</t>
    </rPh>
    <rPh sb="61" eb="63">
      <t>ケイケン</t>
    </rPh>
    <rPh sb="63" eb="65">
      <t>ナイヨウ</t>
    </rPh>
    <rPh sb="66" eb="68">
      <t>カンケツ</t>
    </rPh>
    <rPh sb="70" eb="72">
      <t>キサイ</t>
    </rPh>
    <phoneticPr fontId="1"/>
  </si>
  <si>
    <r>
      <t>経歴
(卒業後のすべての経歴をご記載ください）</t>
    </r>
    <r>
      <rPr>
        <sz val="11"/>
        <color rgb="FFFF0000"/>
        <rFont val="ＭＳ 明朝"/>
        <family val="1"/>
        <charset val="128"/>
      </rPr>
      <t>＊</t>
    </r>
    <rPh sb="0" eb="2">
      <t>ケイレキ</t>
    </rPh>
    <rPh sb="4" eb="7">
      <t>ソツギョウゴ</t>
    </rPh>
    <rPh sb="12" eb="14">
      <t>ケイレキ</t>
    </rPh>
    <rPh sb="16" eb="18">
      <t>キサイ</t>
    </rPh>
    <phoneticPr fontId="1"/>
  </si>
  <si>
    <r>
      <t>勤務先住所</t>
    </r>
    <r>
      <rPr>
        <sz val="11"/>
        <color rgb="FFFF0000"/>
        <rFont val="ＭＳ 明朝"/>
        <family val="1"/>
        <charset val="128"/>
      </rPr>
      <t>＊</t>
    </r>
    <rPh sb="0" eb="3">
      <t>キンムサキ</t>
    </rPh>
    <rPh sb="3" eb="5">
      <t>ジュウショ</t>
    </rPh>
    <phoneticPr fontId="1"/>
  </si>
  <si>
    <r>
      <t>地域医療、総合診療、回復期・慢性期医療の従事期間</t>
    </r>
    <r>
      <rPr>
        <sz val="8"/>
        <rFont val="ＭＳ 明朝"/>
        <family val="1"/>
        <charset val="128"/>
      </rPr>
      <t>（従事期間の合計をご記入ください）</t>
    </r>
    <r>
      <rPr>
        <sz val="11"/>
        <rFont val="ＭＳ 明朝"/>
        <family val="1"/>
        <charset val="128"/>
      </rPr>
      <t xml:space="preserve">
</t>
    </r>
    <rPh sb="0" eb="4">
      <t>チイキイリョウ</t>
    </rPh>
    <rPh sb="5" eb="9">
      <t>ソウゴウシンリョウ</t>
    </rPh>
    <rPh sb="10" eb="13">
      <t>カイフクキ</t>
    </rPh>
    <rPh sb="14" eb="17">
      <t>マンセイキ</t>
    </rPh>
    <rPh sb="17" eb="19">
      <t>イリョウ</t>
    </rPh>
    <rPh sb="20" eb="22">
      <t>ジュウジ</t>
    </rPh>
    <rPh sb="22" eb="24">
      <t>キカン</t>
    </rPh>
    <phoneticPr fontId="1"/>
  </si>
  <si>
    <r>
      <rPr>
        <b/>
        <sz val="12"/>
        <color theme="1"/>
        <rFont val="ＭＳ 明朝"/>
        <family val="1"/>
        <charset val="128"/>
      </rPr>
      <t xml:space="preserve">＜書類送付時の注意事項＞
●下記提出書類は、メールまたは郵送にて、日本地域医療学会事務局までお送りください。
●証明書等に関し、スキャン等してデータにてお送りいただいても構いません。
●データ送付と郵送を併用して送付された場合は、データ送付・郵送併用の旨、ご記載願います。
●送付から2週間ほどしても、書類受け取りの確認メールが事務局から届かない場合は、恐れ入りますが、事務局までご連絡ください。
＜提出書類＞
１．申請書（申請書・実績報告①②・学会・研修会参加記録）
２．日本地域医療学会入会届（既入会者不要）
３．学会・研修会参加記録確認書類（ネームカード、抄録集等のコピー及びデータ送付可）
４．研修歴証明書（データ送付可。但し、機関長の署名は直筆）
地域医療、総合診療、回復期・慢性期医療を担う研修機関長の署名
※異動した場合は３年間のうちいずれかの機関長の署名で可
５. 医師臨床研修指導医講習会修了証書（任意）（コピー及びデータ送付可）
医師臨床研修指導医講習会を今までに一度でも受講していれば、「地域総合診療専門医特任指導医」の資格が付与されます。修了証書（厚生労働省医政局長印のあるもの）を合わせてご提出ください。資格認定決定通知後でもかまいませんが、認定後の締切が短期間のため事前にご用意ください。（修了証書を紛失された場合は、受講証明書発行の依頼をし送付してください）
</t>
    </r>
    <r>
      <rPr>
        <b/>
        <u/>
        <sz val="12"/>
        <color theme="1"/>
        <rFont val="ＭＳ 明朝"/>
        <family val="1"/>
        <charset val="128"/>
      </rPr>
      <t xml:space="preserve">
</t>
    </r>
    <rPh sb="315" eb="316">
      <t>タダ</t>
    </rPh>
    <rPh sb="318" eb="321">
      <t>キカンチョウ</t>
    </rPh>
    <rPh sb="322" eb="324">
      <t>ショメイ</t>
    </rPh>
    <rPh sb="325" eb="327">
      <t>ジキヒツ</t>
    </rPh>
    <phoneticPr fontId="1"/>
  </si>
  <si>
    <t>学会が定める学会、研修会に参加記録をご記入ください。
●日本地域医療学会学術集会１回以上必須
●JACH地域医療ゼミナール参加1回以上必須
●これを含めて50ポイント以上（算定期間Ⅴ参照）
●申請年度から遡って3年間のポイント数を算定する
例）2025年度申請、2025年度認定期間開始認定医のポイント数算定期間
・2025年6月申請期限のポイント数算定期間
「2022年（令和4年）4月～2025年（令和7年）3月」の3年間
・2025年12月申請期限のポイント数算定期間
「2022年（令和4年）10月～2025年（令和7年）10月」の3年間
●学会・研修会参加記録確認書類（ネームカード・抄録集コピー等可）は、
郵送またはＰＤＦにて送付してください。</t>
    <phoneticPr fontId="1"/>
  </si>
  <si>
    <t xml:space="preserve">地域医療、総合診療、回復期・慢性期医療等の経験が3年以上ある事を証明するために、
地域医療、総合診療、回復期・慢性期医療を担う研修機関長の署名（直筆）を取得してください。
※異動した場合は３年間のうちいずれかの機関長の署名で可
※上記経験が得られる施設であれば研修機関は問いません（介護保険施設等も可）　
</t>
    <rPh sb="30" eb="31">
      <t>コト</t>
    </rPh>
    <rPh sb="32" eb="34">
      <t>ショウメイ</t>
    </rPh>
    <rPh sb="72" eb="74">
      <t>ジキヒツ</t>
    </rPh>
    <rPh sb="76" eb="78">
      <t>シュトク</t>
    </rPh>
    <phoneticPr fontId="1"/>
  </si>
  <si>
    <t>地域包括ケア推進病棟協会アカデミー（地域包括ケア推進病棟協会）</t>
    <rPh sb="18" eb="22">
      <t>チイキホウカツ</t>
    </rPh>
    <rPh sb="24" eb="26">
      <t>スイシン</t>
    </rPh>
    <rPh sb="26" eb="28">
      <t>ビョウトウ</t>
    </rPh>
    <rPh sb="28" eb="30">
      <t>キョウカイ</t>
    </rPh>
    <phoneticPr fontId="1"/>
  </si>
  <si>
    <t>地域包括ケア推進病棟研究大会</t>
    <rPh sb="6" eb="8">
      <t>スイシン</t>
    </rPh>
    <rPh sb="10" eb="14">
      <t>ケンキュウタイカイ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</si>
</sst>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color theme="1"/>
      <name val="ＭＳ 明朝"/>
      <family val="1"/>
      <charset val="128"/>
    </font>
    <font>
      <sz val="11"/>
      <color theme="1"/>
      <name val="ＭＳ 明朝"/>
      <family val="1"/>
      <charset val="128"/>
    </font>
    <font>
      <b/>
      <u/>
      <sz val="11"/>
      <color rgb="FFFF0000"/>
      <name val="ＭＳ 明朝"/>
      <family val="1"/>
      <charset val="128"/>
    </font>
    <font>
      <sz val="9"/>
      <color rgb="FF000000"/>
      <name val="Meiryo UI"/>
      <family val="3"/>
      <charset val="128"/>
    </font>
    <font>
      <sz val="11"/>
      <color rgb="FFFF0000"/>
      <name val="ＭＳ 明朝"/>
      <family val="1"/>
      <charset val="128"/>
    </font>
    <font>
      <sz val="10"/>
      <color theme="1"/>
      <name val="ＭＳ 明朝"/>
      <family val="1"/>
      <charset val="128"/>
    </font>
    <font>
      <sz val="11"/>
      <color theme="0" tint="-0.34998626667073579"/>
      <name val="ＭＳ 明朝"/>
      <family val="1"/>
      <charset val="128"/>
    </font>
    <font>
      <sz val="8"/>
      <color rgb="FFFF0000"/>
      <name val="ＭＳ 明朝"/>
      <family val="1"/>
      <charset val="128"/>
    </font>
    <font>
      <sz val="9"/>
      <color theme="0" tint="-0.34998626667073579"/>
      <name val="ＭＳ 明朝"/>
      <family val="1"/>
      <charset val="128"/>
    </font>
    <font>
      <sz val="10"/>
      <color rgb="FFFF0000"/>
      <name val="ＭＳ 明朝"/>
      <family val="1"/>
      <charset val="128"/>
    </font>
    <font>
      <b/>
      <sz val="11"/>
      <color theme="1"/>
      <name val="ＭＳ 明朝"/>
      <family val="1"/>
      <charset val="128"/>
    </font>
    <font>
      <b/>
      <sz val="14"/>
      <color theme="1"/>
      <name val="ＭＳ 明朝"/>
      <family val="1"/>
      <charset val="128"/>
    </font>
    <font>
      <sz val="20"/>
      <color theme="1"/>
      <name val="ＭＳ 明朝"/>
      <family val="1"/>
      <charset val="128"/>
    </font>
    <font>
      <u/>
      <sz val="20"/>
      <color rgb="FFFF0000"/>
      <name val="ＭＳ 明朝"/>
      <family val="1"/>
      <charset val="128"/>
    </font>
    <font>
      <sz val="14"/>
      <color theme="1"/>
      <name val="ＭＳ 明朝"/>
      <family val="1"/>
      <charset val="128"/>
    </font>
    <font>
      <b/>
      <sz val="14"/>
      <color theme="0"/>
      <name val="ＭＳ 明朝"/>
      <family val="1"/>
      <charset val="128"/>
    </font>
    <font>
      <b/>
      <sz val="12"/>
      <color theme="1"/>
      <name val="ＭＳ 明朝"/>
      <family val="1"/>
      <charset val="128"/>
    </font>
    <font>
      <b/>
      <sz val="12"/>
      <name val="ＭＳ 明朝"/>
      <family val="1"/>
      <charset val="128"/>
    </font>
    <font>
      <sz val="20"/>
      <color rgb="FFFF0000"/>
      <name val="ＭＳ 明朝"/>
      <family val="1"/>
      <charset val="128"/>
    </font>
    <font>
      <b/>
      <sz val="11"/>
      <color rgb="FFFF0000"/>
      <name val="ＭＳ 明朝"/>
      <family val="1"/>
      <charset val="128"/>
    </font>
    <font>
      <sz val="11"/>
      <color theme="0"/>
      <name val="ＭＳ 明朝"/>
      <family val="1"/>
      <charset val="128"/>
    </font>
    <font>
      <sz val="9"/>
      <name val="ＭＳ 明朝"/>
      <family val="1"/>
      <charset val="128"/>
    </font>
    <font>
      <b/>
      <u/>
      <sz val="12"/>
      <color theme="1"/>
      <name val="ＭＳ 明朝"/>
      <family val="1"/>
      <charset val="128"/>
    </font>
    <font>
      <sz val="8"/>
      <name val="ＭＳ 明朝"/>
      <family val="1"/>
      <charset val="128"/>
    </font>
  </fonts>
  <fills count="7">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2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2" xfId="0" applyFont="1" applyBorder="1">
      <alignment vertical="center"/>
    </xf>
    <xf numFmtId="0" fontId="3" fillId="0" borderId="11"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1" xfId="0" applyFont="1" applyBorder="1">
      <alignment vertical="center"/>
    </xf>
    <xf numFmtId="0" fontId="9" fillId="0" borderId="0" xfId="0" applyFont="1">
      <alignment vertical="center"/>
    </xf>
    <xf numFmtId="0" fontId="9" fillId="0" borderId="0" xfId="0" applyFont="1" applyProtection="1">
      <alignment vertical="center"/>
      <protection locked="0"/>
    </xf>
    <xf numFmtId="0" fontId="4" fillId="0" borderId="0" xfId="0" applyFont="1">
      <alignment vertical="center"/>
    </xf>
    <xf numFmtId="0" fontId="11" fillId="0" borderId="0" xfId="0" applyFont="1">
      <alignment vertical="center"/>
    </xf>
    <xf numFmtId="0" fontId="3" fillId="0" borderId="0" xfId="0" applyFont="1" applyBorder="1">
      <alignment vertical="center"/>
    </xf>
    <xf numFmtId="0" fontId="4"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shrinkToFit="1"/>
    </xf>
    <xf numFmtId="176" fontId="3" fillId="0" borderId="8" xfId="0" applyNumberFormat="1" applyFont="1" applyFill="1" applyBorder="1" applyAlignment="1" applyProtection="1">
      <alignment vertical="center" shrinkToFit="1"/>
    </xf>
    <xf numFmtId="176" fontId="3" fillId="0" borderId="14" xfId="0" applyNumberFormat="1" applyFont="1" applyFill="1" applyBorder="1" applyAlignment="1" applyProtection="1">
      <alignment vertical="center" shrinkToFit="1"/>
    </xf>
    <xf numFmtId="0" fontId="4" fillId="0" borderId="0" xfId="0" applyFont="1">
      <alignment vertical="center"/>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4" fillId="0" borderId="28" xfId="0" applyFont="1" applyBorder="1">
      <alignment vertical="center"/>
    </xf>
    <xf numFmtId="0" fontId="4" fillId="0" borderId="29" xfId="0" applyFont="1" applyBorder="1">
      <alignment vertical="center"/>
    </xf>
    <xf numFmtId="0" fontId="4" fillId="0" borderId="32"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8" xfId="0" applyFont="1" applyBorder="1">
      <alignment vertical="center"/>
    </xf>
    <xf numFmtId="0" fontId="4" fillId="0" borderId="26" xfId="0" applyFont="1" applyBorder="1">
      <alignment vertical="center"/>
    </xf>
    <xf numFmtId="49" fontId="4" fillId="3" borderId="1"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29" xfId="0" applyFont="1" applyBorder="1">
      <alignment vertical="center"/>
    </xf>
    <xf numFmtId="0" fontId="4" fillId="0" borderId="44" xfId="0" applyFont="1" applyBorder="1">
      <alignment vertical="center"/>
    </xf>
    <xf numFmtId="0" fontId="5" fillId="0" borderId="29" xfId="0" applyFont="1" applyBorder="1" applyAlignment="1">
      <alignment vertical="center" wrapText="1"/>
    </xf>
    <xf numFmtId="0" fontId="5" fillId="0" borderId="45" xfId="0" applyFont="1" applyBorder="1">
      <alignment vertical="center"/>
    </xf>
    <xf numFmtId="0" fontId="5" fillId="0" borderId="43" xfId="0" applyFont="1" applyBorder="1" applyAlignment="1">
      <alignment vertical="center" wrapText="1"/>
    </xf>
    <xf numFmtId="0" fontId="5" fillId="0" borderId="48" xfId="0" applyFont="1" applyBorder="1">
      <alignment vertical="center"/>
    </xf>
    <xf numFmtId="0" fontId="4" fillId="0" borderId="52" xfId="0" applyFont="1" applyBorder="1">
      <alignment vertical="center"/>
    </xf>
    <xf numFmtId="0" fontId="4" fillId="0" borderId="5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5" fillId="0" borderId="0" xfId="0" applyFont="1" applyBorder="1">
      <alignment vertical="center"/>
    </xf>
    <xf numFmtId="0" fontId="15" fillId="0" borderId="28" xfId="0" applyFont="1" applyBorder="1">
      <alignment vertical="center"/>
    </xf>
    <xf numFmtId="0" fontId="16" fillId="0" borderId="0" xfId="0" applyFont="1" applyBorder="1">
      <alignment vertical="center"/>
    </xf>
    <xf numFmtId="0" fontId="15" fillId="0" borderId="28" xfId="0" applyFont="1" applyBorder="1" applyAlignment="1">
      <alignment horizontal="left" vertical="center" indent="3"/>
    </xf>
    <xf numFmtId="0" fontId="15" fillId="0" borderId="28" xfId="0" applyFont="1" applyBorder="1" applyAlignment="1">
      <alignment horizontal="left" vertical="center" indent="1"/>
    </xf>
    <xf numFmtId="0" fontId="14" fillId="0" borderId="28" xfId="0" applyFont="1" applyBorder="1">
      <alignment vertical="center"/>
    </xf>
    <xf numFmtId="0" fontId="5" fillId="0" borderId="45" xfId="0" applyFont="1" applyBorder="1" applyAlignment="1">
      <alignment vertical="center" wrapText="1"/>
    </xf>
    <xf numFmtId="0" fontId="3" fillId="0" borderId="62" xfId="0" applyFont="1" applyBorder="1" applyProtection="1">
      <alignment vertical="center"/>
    </xf>
    <xf numFmtId="0" fontId="4" fillId="0" borderId="58" xfId="0" applyFont="1" applyBorder="1" applyProtection="1">
      <alignment vertical="center"/>
    </xf>
    <xf numFmtId="0" fontId="5" fillId="0" borderId="59" xfId="0" applyFont="1" applyBorder="1" applyProtection="1">
      <alignment vertical="center"/>
    </xf>
    <xf numFmtId="0" fontId="5" fillId="0" borderId="27" xfId="0" applyFont="1" applyBorder="1" applyAlignment="1" applyProtection="1">
      <alignment vertical="center" wrapText="1"/>
    </xf>
    <xf numFmtId="0" fontId="19" fillId="2" borderId="66" xfId="0" applyFont="1" applyFill="1" applyBorder="1">
      <alignment vertical="center"/>
    </xf>
    <xf numFmtId="0" fontId="4" fillId="2" borderId="67" xfId="0" applyFont="1" applyFill="1" applyBorder="1">
      <alignment vertical="center"/>
    </xf>
    <xf numFmtId="0" fontId="4" fillId="2" borderId="68" xfId="0" applyFont="1" applyFill="1" applyBorder="1">
      <alignment vertical="center"/>
    </xf>
    <xf numFmtId="0" fontId="4" fillId="0" borderId="30" xfId="0" applyFont="1" applyBorder="1">
      <alignment vertical="center"/>
    </xf>
    <xf numFmtId="0" fontId="4" fillId="0" borderId="31" xfId="0" applyFont="1" applyBorder="1">
      <alignment vertical="center"/>
    </xf>
    <xf numFmtId="0" fontId="21" fillId="0" borderId="69" xfId="0" applyFont="1" applyBorder="1">
      <alignment vertical="center"/>
    </xf>
    <xf numFmtId="0" fontId="4" fillId="0" borderId="70" xfId="0" applyFont="1" applyBorder="1">
      <alignment vertical="center"/>
    </xf>
    <xf numFmtId="0" fontId="4" fillId="0" borderId="71" xfId="0" applyFont="1" applyBorder="1">
      <alignment vertical="center"/>
    </xf>
    <xf numFmtId="0" fontId="19" fillId="2" borderId="28" xfId="0" applyFont="1" applyFill="1" applyBorder="1" applyProtection="1">
      <alignment vertical="center"/>
    </xf>
    <xf numFmtId="0" fontId="19" fillId="2" borderId="0" xfId="0" applyFont="1" applyFill="1" applyBorder="1" applyProtection="1">
      <alignment vertical="center"/>
    </xf>
    <xf numFmtId="0" fontId="13" fillId="2" borderId="0" xfId="0" applyFont="1" applyFill="1" applyBorder="1" applyProtection="1">
      <alignment vertical="center"/>
    </xf>
    <xf numFmtId="0" fontId="13" fillId="2" borderId="29" xfId="0" applyFont="1" applyFill="1" applyBorder="1" applyProtection="1">
      <alignment vertical="center"/>
    </xf>
    <xf numFmtId="0" fontId="19" fillId="2" borderId="30" xfId="0" applyFont="1" applyFill="1" applyBorder="1" applyProtection="1">
      <alignment vertical="center"/>
    </xf>
    <xf numFmtId="0" fontId="19" fillId="2" borderId="31" xfId="0" applyFont="1" applyFill="1" applyBorder="1" applyProtection="1">
      <alignment vertical="center"/>
    </xf>
    <xf numFmtId="0" fontId="13" fillId="2" borderId="31" xfId="0" applyFont="1" applyFill="1" applyBorder="1" applyProtection="1">
      <alignment vertical="center"/>
    </xf>
    <xf numFmtId="0" fontId="13" fillId="2" borderId="32" xfId="0" applyFont="1" applyFill="1" applyBorder="1" applyProtection="1">
      <alignment vertical="center"/>
    </xf>
    <xf numFmtId="0" fontId="4" fillId="4" borderId="1" xfId="0" applyFont="1" applyFill="1" applyBorder="1" applyProtection="1">
      <alignment vertical="center"/>
      <protection locked="0"/>
    </xf>
    <xf numFmtId="0" fontId="17" fillId="0" borderId="63" xfId="0" applyFont="1" applyBorder="1" applyProtection="1">
      <alignment vertical="center"/>
      <protection locked="0"/>
    </xf>
    <xf numFmtId="0" fontId="17" fillId="0" borderId="52" xfId="0" applyFont="1" applyBorder="1" applyProtection="1">
      <alignment vertical="center"/>
      <protection locked="0"/>
    </xf>
    <xf numFmtId="0" fontId="17" fillId="0" borderId="33" xfId="0" applyFont="1" applyBorder="1" applyProtection="1">
      <alignment vertical="center"/>
      <protection locked="0"/>
    </xf>
    <xf numFmtId="0" fontId="17" fillId="0" borderId="7" xfId="0" applyFont="1" applyBorder="1" applyProtection="1">
      <alignment vertical="center"/>
      <protection locked="0"/>
    </xf>
    <xf numFmtId="0" fontId="17" fillId="0" borderId="0" xfId="0" applyFont="1" applyFill="1" applyBorder="1" applyAlignment="1" applyProtection="1">
      <alignment horizontal="right" vertical="center"/>
      <protection locked="0"/>
    </xf>
    <xf numFmtId="0" fontId="17" fillId="0" borderId="29"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xf>
    <xf numFmtId="0" fontId="4" fillId="0" borderId="26" xfId="0" applyFont="1" applyBorder="1" applyProtection="1">
      <alignment vertical="center"/>
    </xf>
    <xf numFmtId="0" fontId="3" fillId="0" borderId="26"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22" fillId="0" borderId="0" xfId="0" applyFont="1">
      <alignment vertical="center"/>
    </xf>
    <xf numFmtId="0" fontId="23" fillId="0" borderId="0" xfId="0" applyFont="1">
      <alignment vertical="center"/>
    </xf>
    <xf numFmtId="0" fontId="14" fillId="0" borderId="28" xfId="0" applyFont="1" applyBorder="1" applyAlignment="1">
      <alignment horizontal="left" vertical="center" indent="3"/>
    </xf>
    <xf numFmtId="0" fontId="14" fillId="0" borderId="0" xfId="0" applyFont="1" applyBorder="1">
      <alignment vertical="center"/>
    </xf>
    <xf numFmtId="0" fontId="13" fillId="0" borderId="0" xfId="0" applyFont="1" applyBorder="1">
      <alignment vertical="center"/>
    </xf>
    <xf numFmtId="0" fontId="3" fillId="0" borderId="2" xfId="0" applyFont="1" applyBorder="1" applyProtection="1">
      <alignment vertical="center"/>
    </xf>
    <xf numFmtId="49" fontId="3" fillId="0" borderId="3" xfId="0" applyNumberFormat="1" applyFont="1" applyFill="1" applyBorder="1" applyAlignment="1" applyProtection="1">
      <alignment horizontal="center" vertical="center" shrinkToFit="1"/>
    </xf>
    <xf numFmtId="49" fontId="3" fillId="0" borderId="4" xfId="0" applyNumberFormat="1" applyFont="1" applyFill="1" applyBorder="1" applyAlignment="1" applyProtection="1">
      <alignment horizontal="right" vertical="center"/>
    </xf>
    <xf numFmtId="0" fontId="4" fillId="0" borderId="0" xfId="0" applyFont="1" applyBorder="1" applyProtection="1">
      <alignment vertical="center"/>
      <protection locked="0"/>
    </xf>
    <xf numFmtId="0" fontId="4" fillId="0" borderId="0" xfId="0" applyFont="1" applyFill="1" applyBorder="1" applyProtection="1">
      <alignment vertical="center"/>
      <protection locked="0"/>
    </xf>
    <xf numFmtId="0" fontId="17" fillId="0" borderId="0" xfId="0" applyFont="1" applyFill="1" applyBorder="1" applyAlignment="1" applyProtection="1">
      <alignment horizontal="right" vertical="center"/>
    </xf>
    <xf numFmtId="49" fontId="4" fillId="0" borderId="12" xfId="0" applyNumberFormat="1" applyFont="1" applyFill="1" applyBorder="1" applyAlignment="1" applyProtection="1">
      <alignment vertical="center" wrapText="1" shrinkToFit="1"/>
      <protection locked="0"/>
    </xf>
    <xf numFmtId="49" fontId="4" fillId="0" borderId="9" xfId="0" applyNumberFormat="1" applyFont="1" applyFill="1" applyBorder="1" applyAlignment="1" applyProtection="1">
      <alignment vertical="center" wrapText="1" shrinkToFit="1"/>
      <protection locked="0"/>
    </xf>
    <xf numFmtId="0" fontId="24" fillId="0" borderId="62" xfId="0" applyFont="1" applyFill="1" applyBorder="1">
      <alignment vertical="center"/>
    </xf>
    <xf numFmtId="0" fontId="24" fillId="0" borderId="73" xfId="0" applyFont="1" applyFill="1" applyBorder="1" applyAlignment="1">
      <alignment horizontal="right" vertical="center"/>
    </xf>
    <xf numFmtId="49" fontId="2" fillId="0" borderId="74" xfId="0" applyNumberFormat="1" applyFont="1" applyFill="1" applyBorder="1" applyAlignment="1" applyProtection="1">
      <alignment horizontal="center" vertical="center" shrinkToFit="1"/>
      <protection locked="0"/>
    </xf>
    <xf numFmtId="0" fontId="24" fillId="0" borderId="75" xfId="0" applyFont="1" applyFill="1" applyBorder="1">
      <alignment vertical="center"/>
    </xf>
    <xf numFmtId="49" fontId="2" fillId="0" borderId="75" xfId="0" applyNumberFormat="1" applyFont="1" applyFill="1" applyBorder="1" applyAlignment="1" applyProtection="1">
      <alignment horizontal="center" vertical="center" shrinkToFit="1"/>
      <protection locked="0"/>
    </xf>
    <xf numFmtId="0" fontId="2" fillId="0" borderId="0" xfId="0" applyFont="1" applyFill="1" applyBorder="1" applyAlignment="1">
      <alignment vertical="center" wrapText="1"/>
    </xf>
    <xf numFmtId="0" fontId="4" fillId="0" borderId="0" xfId="0" applyFont="1" applyBorder="1" applyAlignment="1" applyProtection="1">
      <alignment vertical="center" wrapText="1"/>
    </xf>
    <xf numFmtId="0" fontId="3" fillId="0" borderId="52" xfId="0" applyFont="1" applyBorder="1" applyProtection="1">
      <alignment vertical="center"/>
    </xf>
    <xf numFmtId="49" fontId="3" fillId="0" borderId="53" xfId="0" applyNumberFormat="1" applyFont="1" applyFill="1" applyBorder="1" applyAlignment="1" applyProtection="1">
      <alignment horizontal="right" vertical="center"/>
    </xf>
    <xf numFmtId="0" fontId="3" fillId="0" borderId="51" xfId="0" applyFont="1" applyBorder="1" applyProtection="1">
      <alignment vertical="center"/>
    </xf>
    <xf numFmtId="49" fontId="3" fillId="0" borderId="52" xfId="0" applyNumberFormat="1" applyFont="1" applyFill="1" applyBorder="1" applyAlignment="1" applyProtection="1">
      <alignment horizontal="center" vertical="center" shrinkToFit="1"/>
    </xf>
    <xf numFmtId="49" fontId="3"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3" fillId="0" borderId="3" xfId="0" applyFont="1" applyBorder="1" applyProtection="1">
      <alignment vertical="center"/>
    </xf>
    <xf numFmtId="0" fontId="3" fillId="0" borderId="4" xfId="0" applyFont="1" applyFill="1" applyBorder="1" applyAlignment="1" applyProtection="1">
      <alignment horizontal="right" vertical="center"/>
    </xf>
    <xf numFmtId="0" fontId="3" fillId="0" borderId="3" xfId="0" applyFont="1" applyFill="1" applyBorder="1" applyProtection="1">
      <alignment vertical="center"/>
    </xf>
    <xf numFmtId="0" fontId="3" fillId="0" borderId="76" xfId="0" applyFont="1" applyFill="1" applyBorder="1" applyProtection="1">
      <alignment vertical="center"/>
    </xf>
    <xf numFmtId="0" fontId="5" fillId="0" borderId="77" xfId="0" applyFont="1" applyBorder="1" applyAlignment="1" applyProtection="1">
      <alignment vertical="center" wrapText="1"/>
    </xf>
    <xf numFmtId="0" fontId="17" fillId="0" borderId="66" xfId="0" applyFont="1" applyBorder="1" applyProtection="1">
      <alignment vertical="center"/>
      <protection locked="0"/>
    </xf>
    <xf numFmtId="0" fontId="17" fillId="0" borderId="78" xfId="0" applyFont="1" applyBorder="1" applyProtection="1">
      <alignment vertical="center"/>
      <protection locked="0"/>
    </xf>
    <xf numFmtId="0" fontId="5" fillId="0" borderId="79"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65"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65" xfId="0" applyFont="1" applyBorder="1" applyAlignment="1">
      <alignment vertical="center" wrapText="1"/>
    </xf>
    <xf numFmtId="0" fontId="4" fillId="0" borderId="6" xfId="0" applyFont="1" applyBorder="1">
      <alignment vertical="center"/>
    </xf>
    <xf numFmtId="0" fontId="4" fillId="0" borderId="5" xfId="0" applyFont="1" applyBorder="1">
      <alignment vertical="center"/>
    </xf>
    <xf numFmtId="0" fontId="4" fillId="0" borderId="80" xfId="0" applyFont="1" applyBorder="1">
      <alignment vertical="center"/>
    </xf>
    <xf numFmtId="0" fontId="4" fillId="0" borderId="20" xfId="0" applyFont="1" applyBorder="1">
      <alignment vertical="center"/>
    </xf>
    <xf numFmtId="0" fontId="4" fillId="0" borderId="81" xfId="0" applyFont="1" applyBorder="1">
      <alignment vertical="center"/>
    </xf>
    <xf numFmtId="0" fontId="24" fillId="0" borderId="82" xfId="0" applyFont="1" applyFill="1" applyBorder="1">
      <alignment vertical="center"/>
    </xf>
    <xf numFmtId="0" fontId="25" fillId="2" borderId="57" xfId="0" applyFont="1" applyFill="1" applyBorder="1" applyAlignment="1">
      <alignment horizontal="left" vertical="center" wrapText="1"/>
    </xf>
    <xf numFmtId="0" fontId="25" fillId="2" borderId="58" xfId="0" applyFont="1" applyFill="1" applyBorder="1" applyAlignment="1">
      <alignment horizontal="left" vertical="center" wrapText="1"/>
    </xf>
    <xf numFmtId="0" fontId="25" fillId="2" borderId="59" xfId="0" applyFont="1" applyFill="1" applyBorder="1" applyAlignment="1">
      <alignment horizontal="left" vertical="center" wrapText="1"/>
    </xf>
    <xf numFmtId="0" fontId="18" fillId="5" borderId="25" xfId="0" applyFont="1" applyFill="1" applyBorder="1" applyAlignment="1">
      <alignment horizontal="center" vertical="center" wrapText="1"/>
    </xf>
    <xf numFmtId="0" fontId="18" fillId="5" borderId="26"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32" xfId="0" applyFont="1" applyFill="1" applyBorder="1" applyAlignment="1">
      <alignment horizontal="center" vertical="center"/>
    </xf>
    <xf numFmtId="49" fontId="3" fillId="3" borderId="51" xfId="0" applyNumberFormat="1" applyFont="1" applyFill="1" applyBorder="1" applyAlignment="1" applyProtection="1">
      <alignment horizontal="center" vertical="center" shrinkToFit="1"/>
      <protection locked="0"/>
    </xf>
    <xf numFmtId="49" fontId="3" fillId="3" borderId="52" xfId="0" applyNumberFormat="1" applyFont="1" applyFill="1" applyBorder="1" applyAlignment="1" applyProtection="1">
      <alignment horizontal="center" vertical="center" shrinkToFit="1"/>
      <protection locked="0"/>
    </xf>
    <xf numFmtId="49" fontId="3" fillId="3" borderId="53"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xf>
    <xf numFmtId="0" fontId="4" fillId="0" borderId="1" xfId="0" applyFont="1" applyBorder="1" applyAlignment="1">
      <alignment horizontal="center" vertical="center"/>
    </xf>
    <xf numFmtId="49" fontId="4" fillId="3" borderId="3"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shrinkToFit="1"/>
      <protection locked="0"/>
    </xf>
    <xf numFmtId="49" fontId="4" fillId="0" borderId="3" xfId="0" applyNumberFormat="1" applyFont="1" applyFill="1" applyBorder="1" applyAlignment="1" applyProtection="1">
      <alignment horizontal="left" vertical="center" wrapText="1" shrinkToFit="1"/>
      <protection locked="0"/>
    </xf>
    <xf numFmtId="49" fontId="4" fillId="0" borderId="65" xfId="0" applyNumberFormat="1" applyFont="1" applyFill="1" applyBorder="1" applyAlignment="1" applyProtection="1">
      <alignment horizontal="left" vertical="center" wrapText="1" shrinkToFit="1"/>
      <protection locked="0"/>
    </xf>
    <xf numFmtId="49" fontId="4" fillId="3" borderId="6" xfId="0" applyNumberFormat="1" applyFont="1" applyFill="1" applyBorder="1" applyAlignment="1" applyProtection="1">
      <alignment horizontal="center" vertical="center" shrinkToFit="1"/>
      <protection locked="0"/>
    </xf>
    <xf numFmtId="49" fontId="4" fillId="3" borderId="5"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0" fontId="19" fillId="2" borderId="30" xfId="0" applyFont="1" applyFill="1" applyBorder="1" applyAlignment="1" applyProtection="1">
      <alignment horizontal="left" vertical="center" wrapText="1"/>
    </xf>
    <xf numFmtId="0" fontId="13" fillId="2" borderId="31" xfId="0" applyFont="1" applyFill="1" applyBorder="1" applyAlignment="1" applyProtection="1">
      <alignment horizontal="left" vertical="center" wrapText="1"/>
    </xf>
    <xf numFmtId="0" fontId="13" fillId="2" borderId="32" xfId="0" applyFont="1" applyFill="1" applyBorder="1" applyAlignment="1" applyProtection="1">
      <alignment horizontal="left" vertical="center" wrapText="1"/>
    </xf>
    <xf numFmtId="0" fontId="3" fillId="0" borderId="25" xfId="0" applyFont="1" applyBorder="1" applyAlignment="1" applyProtection="1">
      <alignment horizontal="right" vertical="center" wrapText="1"/>
    </xf>
    <xf numFmtId="0" fontId="3" fillId="0" borderId="50" xfId="0" applyFont="1" applyBorder="1" applyAlignment="1" applyProtection="1">
      <alignment horizontal="right" vertical="center" wrapText="1"/>
    </xf>
    <xf numFmtId="0" fontId="4" fillId="0" borderId="30" xfId="0" applyFont="1" applyBorder="1" applyProtection="1">
      <alignment vertical="center"/>
    </xf>
    <xf numFmtId="0" fontId="4" fillId="0" borderId="31" xfId="0" applyFont="1" applyBorder="1" applyProtection="1">
      <alignment vertical="center"/>
    </xf>
    <xf numFmtId="0" fontId="4" fillId="0" borderId="49" xfId="0" applyFont="1" applyBorder="1" applyAlignment="1">
      <alignment horizontal="center" vertical="center"/>
    </xf>
    <xf numFmtId="0" fontId="4" fillId="0" borderId="18" xfId="0" applyFont="1" applyBorder="1" applyAlignment="1">
      <alignment horizontal="center" vertical="center"/>
    </xf>
    <xf numFmtId="49" fontId="4" fillId="3" borderId="14" xfId="0" applyNumberFormat="1"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49" fontId="4" fillId="3" borderId="19" xfId="0" applyNumberFormat="1" applyFont="1" applyFill="1" applyBorder="1" applyAlignment="1" applyProtection="1">
      <alignment horizontal="center" vertical="center" shrinkToFit="1"/>
      <protection locked="0"/>
    </xf>
    <xf numFmtId="0" fontId="18" fillId="5" borderId="25" xfId="0" applyFont="1" applyFill="1" applyBorder="1" applyAlignment="1" applyProtection="1">
      <alignment horizontal="center" vertical="center" wrapText="1"/>
    </xf>
    <xf numFmtId="0" fontId="18" fillId="5" borderId="26"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28"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49" fontId="4" fillId="3" borderId="51" xfId="0" applyNumberFormat="1" applyFont="1" applyFill="1" applyBorder="1" applyAlignment="1" applyProtection="1">
      <alignment horizontal="center" vertical="center" shrinkToFit="1"/>
      <protection locked="0"/>
    </xf>
    <xf numFmtId="49" fontId="4" fillId="3" borderId="52" xfId="0" applyNumberFormat="1" applyFont="1" applyFill="1" applyBorder="1" applyAlignment="1" applyProtection="1">
      <alignment horizontal="center" vertical="center" shrinkToFit="1"/>
      <protection locked="0"/>
    </xf>
    <xf numFmtId="49" fontId="4" fillId="3" borderId="53" xfId="0" applyNumberFormat="1" applyFont="1" applyFill="1" applyBorder="1" applyAlignment="1" applyProtection="1">
      <alignment horizontal="center" vertical="center" shrinkToFit="1"/>
      <protection locked="0"/>
    </xf>
    <xf numFmtId="49" fontId="4" fillId="3" borderId="21" xfId="0" applyNumberFormat="1" applyFont="1" applyFill="1" applyBorder="1" applyAlignment="1" applyProtection="1">
      <alignment horizontal="center" vertical="center" shrinkToFit="1"/>
      <protection locked="0"/>
    </xf>
    <xf numFmtId="49" fontId="4" fillId="3" borderId="23"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0" borderId="51" xfId="0" applyFont="1" applyBorder="1" applyAlignment="1">
      <alignment horizontal="center" vertical="center"/>
    </xf>
    <xf numFmtId="0" fontId="4" fillId="0" borderId="52" xfId="0" applyFont="1" applyBorder="1" applyAlignment="1">
      <alignment horizontal="center" vertical="center"/>
    </xf>
    <xf numFmtId="49" fontId="4" fillId="3" borderId="1" xfId="0" applyNumberFormat="1"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176" fontId="4" fillId="0" borderId="51" xfId="0" applyNumberFormat="1" applyFont="1" applyFill="1" applyBorder="1" applyAlignment="1" applyProtection="1">
      <alignment horizontal="center" vertical="center" shrinkToFit="1"/>
    </xf>
    <xf numFmtId="176" fontId="4" fillId="0" borderId="53" xfId="0" applyNumberFormat="1" applyFont="1" applyFill="1" applyBorder="1" applyAlignment="1" applyProtection="1">
      <alignment horizontal="center" vertical="center" shrinkToFit="1"/>
    </xf>
    <xf numFmtId="0" fontId="4" fillId="0" borderId="53" xfId="0" applyFont="1" applyBorder="1" applyAlignment="1">
      <alignment horizontal="center" vertical="center"/>
    </xf>
    <xf numFmtId="0" fontId="4" fillId="0" borderId="8" xfId="0" applyFont="1" applyBorder="1">
      <alignment vertical="center"/>
    </xf>
    <xf numFmtId="0" fontId="4" fillId="0" borderId="14"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6" xfId="0" applyFont="1" applyBorder="1">
      <alignment vertical="center"/>
    </xf>
    <xf numFmtId="176" fontId="4" fillId="0" borderId="11" xfId="0" applyNumberFormat="1" applyFont="1" applyFill="1" applyBorder="1" applyAlignment="1" applyProtection="1">
      <alignment horizontal="center" vertical="center" shrinkToFit="1"/>
    </xf>
    <xf numFmtId="176" fontId="4" fillId="0" borderId="15" xfId="0" applyNumberFormat="1" applyFont="1" applyFill="1" applyBorder="1" applyAlignment="1" applyProtection="1">
      <alignment horizontal="center" vertical="center" shrinkToFi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4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0" xfId="0" applyFont="1" applyBorder="1" applyAlignment="1" applyProtection="1">
      <alignment horizontal="center" vertical="center" wrapText="1"/>
    </xf>
    <xf numFmtId="49" fontId="4" fillId="0" borderId="72" xfId="0" applyNumberFormat="1" applyFont="1" applyFill="1" applyBorder="1" applyAlignment="1" applyProtection="1">
      <alignment horizontal="left" vertical="center" wrapText="1" shrinkToFit="1"/>
      <protection locked="0"/>
    </xf>
    <xf numFmtId="49" fontId="4" fillId="0" borderId="67" xfId="0" applyNumberFormat="1" applyFont="1" applyFill="1" applyBorder="1" applyAlignment="1" applyProtection="1">
      <alignment horizontal="left" vertical="center" wrapText="1" shrinkToFit="1"/>
      <protection locked="0"/>
    </xf>
    <xf numFmtId="49" fontId="4" fillId="0" borderId="68" xfId="0" applyNumberFormat="1" applyFont="1" applyFill="1" applyBorder="1" applyAlignment="1" applyProtection="1">
      <alignment horizontal="left" vertical="center" wrapText="1" shrinkToFit="1"/>
      <protection locked="0"/>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73" xfId="0" applyFont="1" applyFill="1" applyBorder="1" applyAlignment="1">
      <alignment horizontal="left" vertical="center"/>
    </xf>
    <xf numFmtId="0" fontId="4" fillId="0" borderId="57" xfId="0" applyFont="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59" xfId="0" applyFont="1" applyBorder="1" applyAlignment="1" applyProtection="1">
      <alignment horizontal="left" vertical="center" wrapText="1"/>
    </xf>
    <xf numFmtId="0" fontId="4" fillId="0" borderId="25"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8" fillId="5" borderId="26" xfId="0" applyFont="1" applyFill="1" applyBorder="1" applyAlignment="1" applyProtection="1">
      <alignment horizontal="center" vertical="center"/>
    </xf>
    <xf numFmtId="0" fontId="18" fillId="5" borderId="27" xfId="0" applyFont="1" applyFill="1" applyBorder="1" applyAlignment="1" applyProtection="1">
      <alignment horizontal="center" vertical="center"/>
    </xf>
    <xf numFmtId="0" fontId="18" fillId="5" borderId="30" xfId="0" applyFont="1" applyFill="1" applyBorder="1" applyAlignment="1" applyProtection="1">
      <alignment horizontal="center" vertical="center"/>
    </xf>
    <xf numFmtId="0" fontId="18" fillId="5" borderId="31" xfId="0" applyFont="1" applyFill="1" applyBorder="1" applyAlignment="1" applyProtection="1">
      <alignment horizontal="center" vertical="center"/>
    </xf>
    <xf numFmtId="0" fontId="18" fillId="5" borderId="32" xfId="0" applyFont="1" applyFill="1" applyBorder="1" applyAlignment="1" applyProtection="1">
      <alignment horizontal="center" vertical="center"/>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18" fillId="5" borderId="63" xfId="0" applyFont="1" applyFill="1" applyBorder="1" applyAlignment="1">
      <alignment horizontal="center" vertical="center" wrapText="1"/>
    </xf>
    <xf numFmtId="0" fontId="18" fillId="5" borderId="52"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64"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65" xfId="0" applyFont="1" applyFill="1" applyBorder="1" applyAlignment="1">
      <alignment horizontal="center" vertical="center"/>
    </xf>
    <xf numFmtId="0" fontId="8" fillId="0" borderId="37" xfId="0" applyFont="1" applyBorder="1" applyAlignment="1">
      <alignment horizontal="left" vertical="center"/>
    </xf>
    <xf numFmtId="0" fontId="8" fillId="0" borderId="1" xfId="0" applyFont="1" applyBorder="1" applyAlignment="1">
      <alignment horizontal="left" vertical="center"/>
    </xf>
    <xf numFmtId="0" fontId="19" fillId="2" borderId="66" xfId="0" applyFont="1" applyFill="1" applyBorder="1" applyAlignment="1">
      <alignment horizontal="left" vertical="top" wrapText="1"/>
    </xf>
    <xf numFmtId="0" fontId="13" fillId="2" borderId="67" xfId="0" applyFont="1" applyFill="1" applyBorder="1" applyAlignment="1">
      <alignment horizontal="left" vertical="top" wrapText="1"/>
    </xf>
    <xf numFmtId="0" fontId="13" fillId="2" borderId="68" xfId="0" applyFont="1" applyFill="1" applyBorder="1" applyAlignment="1">
      <alignment horizontal="left" vertical="top"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6" borderId="39" xfId="0" applyFont="1" applyFill="1" applyBorder="1" applyAlignment="1">
      <alignment horizontal="left" vertical="center"/>
    </xf>
    <xf numFmtId="0" fontId="4" fillId="6" borderId="40" xfId="0" applyFont="1" applyFill="1" applyBorder="1" applyAlignment="1">
      <alignment horizontal="left" vertical="center"/>
    </xf>
    <xf numFmtId="0" fontId="14" fillId="6" borderId="40" xfId="0" applyFont="1" applyFill="1" applyBorder="1" applyAlignment="1">
      <alignment horizontal="center" vertical="center"/>
    </xf>
    <xf numFmtId="0" fontId="14" fillId="6" borderId="41"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9" fillId="2" borderId="28"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29" xfId="0" applyFont="1" applyFill="1" applyBorder="1" applyAlignment="1">
      <alignment horizontal="left" vertical="top" wrapText="1"/>
    </xf>
    <xf numFmtId="0" fontId="17" fillId="0" borderId="52" xfId="0" applyFont="1" applyBorder="1" applyAlignment="1" applyProtection="1">
      <alignment horizontal="left" vertical="center"/>
      <protection locked="0"/>
    </xf>
    <xf numFmtId="0" fontId="17" fillId="0" borderId="56" xfId="0" applyFont="1" applyBorder="1" applyAlignment="1" applyProtection="1">
      <alignment horizontal="left" vertical="center"/>
      <protection locked="0"/>
    </xf>
    <xf numFmtId="0" fontId="17" fillId="0" borderId="72"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cellXfs>
  <cellStyles count="2">
    <cellStyle name="標準" xfId="0" builtinId="0"/>
    <cellStyle name="標準 2" xfId="1"/>
  </cellStyles>
  <dxfs count="13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X$18"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X$1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X$2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1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X$3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381000</xdr:colOff>
      <xdr:row>8</xdr:row>
      <xdr:rowOff>133350</xdr:rowOff>
    </xdr:from>
    <xdr:to>
      <xdr:col>8</xdr:col>
      <xdr:colOff>123825</xdr:colOff>
      <xdr:row>14</xdr:row>
      <xdr:rowOff>228600</xdr:rowOff>
    </xdr:to>
    <xdr:sp macro="" textlink="">
      <xdr:nvSpPr>
        <xdr:cNvPr id="2" name="正方形/長方形 1"/>
        <xdr:cNvSpPr/>
      </xdr:nvSpPr>
      <xdr:spPr>
        <a:xfrm>
          <a:off x="381000" y="5753100"/>
          <a:ext cx="5514975" cy="16954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4</xdr:row>
          <xdr:rowOff>28575</xdr:rowOff>
        </xdr:from>
        <xdr:to>
          <xdr:col>2</xdr:col>
          <xdr:colOff>228600</xdr:colOff>
          <xdr:row>4</xdr:row>
          <xdr:rowOff>266700</xdr:rowOff>
        </xdr:to>
        <xdr:sp macro="" textlink="">
          <xdr:nvSpPr>
            <xdr:cNvPr id="4177" name="Option Button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66</xdr:row>
          <xdr:rowOff>0</xdr:rowOff>
        </xdr:from>
        <xdr:to>
          <xdr:col>13</xdr:col>
          <xdr:colOff>247650</xdr:colOff>
          <xdr:row>68</xdr:row>
          <xdr:rowOff>142875</xdr:rowOff>
        </xdr:to>
        <xdr:sp macro="" textlink="">
          <xdr:nvSpPr>
            <xdr:cNvPr id="4214" name="Group Box 118" hidden="1">
              <a:extLst>
                <a:ext uri="{63B3BB69-23CF-44E3-9099-C40C66FF867C}">
                  <a14:compatExt spid="_x0000_s4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18</xdr:col>
          <xdr:colOff>76200</xdr:colOff>
          <xdr:row>68</xdr:row>
          <xdr:rowOff>114300</xdr:rowOff>
        </xdr:to>
        <xdr:sp macro="" textlink="">
          <xdr:nvSpPr>
            <xdr:cNvPr id="4222" name="Group Box 126" hidden="1">
              <a:extLst>
                <a:ext uri="{63B3BB69-23CF-44E3-9099-C40C66FF867C}">
                  <a14:compatExt spid="_x0000_s4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16</xdr:col>
          <xdr:colOff>28575</xdr:colOff>
          <xdr:row>70</xdr:row>
          <xdr:rowOff>152400</xdr:rowOff>
        </xdr:to>
        <xdr:sp macro="" textlink="">
          <xdr:nvSpPr>
            <xdr:cNvPr id="4225" name="Group Box 129" hidden="1">
              <a:extLst>
                <a:ext uri="{63B3BB69-23CF-44E3-9099-C40C66FF867C}">
                  <a14:compatExt spid="_x0000_s4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114300</xdr:rowOff>
        </xdr:from>
        <xdr:to>
          <xdr:col>4</xdr:col>
          <xdr:colOff>228600</xdr:colOff>
          <xdr:row>10</xdr:row>
          <xdr:rowOff>352425</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xdr:row>
          <xdr:rowOff>104775</xdr:rowOff>
        </xdr:from>
        <xdr:to>
          <xdr:col>14</xdr:col>
          <xdr:colOff>219075</xdr:colOff>
          <xdr:row>10</xdr:row>
          <xdr:rowOff>342900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419100</xdr:rowOff>
        </xdr:from>
        <xdr:to>
          <xdr:col>18</xdr:col>
          <xdr:colOff>38100</xdr:colOff>
          <xdr:row>11</xdr:row>
          <xdr:rowOff>9525</xdr:rowOff>
        </xdr:to>
        <xdr:sp macro="" textlink="">
          <xdr:nvSpPr>
            <xdr:cNvPr id="4228" name="Group Box 132" hidden="1">
              <a:extLst>
                <a:ext uri="{63B3BB69-23CF-44E3-9099-C40C66FF867C}">
                  <a14:compatExt spid="_x0000_s4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5</xdr:col>
          <xdr:colOff>123825</xdr:colOff>
          <xdr:row>70</xdr:row>
          <xdr:rowOff>104775</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19</xdr:col>
          <xdr:colOff>161925</xdr:colOff>
          <xdr:row>75</xdr:row>
          <xdr:rowOff>28575</xdr:rowOff>
        </xdr:to>
        <xdr:sp macro="" textlink="">
          <xdr:nvSpPr>
            <xdr:cNvPr id="4245" name="Group Box 149" hidden="1">
              <a:extLst>
                <a:ext uri="{63B3BB69-23CF-44E3-9099-C40C66FF867C}">
                  <a14:compatExt spid="_x0000_s4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20</xdr:col>
          <xdr:colOff>238125</xdr:colOff>
          <xdr:row>68</xdr:row>
          <xdr:rowOff>66675</xdr:rowOff>
        </xdr:to>
        <xdr:sp macro="" textlink="">
          <xdr:nvSpPr>
            <xdr:cNvPr id="4246" name="Group Box 150" hidden="1">
              <a:extLst>
                <a:ext uri="{63B3BB69-23CF-44E3-9099-C40C66FF867C}">
                  <a14:compatExt spid="_x0000_s4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19</xdr:col>
          <xdr:colOff>0</xdr:colOff>
          <xdr:row>75</xdr:row>
          <xdr:rowOff>28575</xdr:rowOff>
        </xdr:to>
        <xdr:sp macro="" textlink="">
          <xdr:nvSpPr>
            <xdr:cNvPr id="4273" name="Group Box 177" hidden="1">
              <a:extLst>
                <a:ext uri="{63B3BB69-23CF-44E3-9099-C40C66FF867C}">
                  <a14:compatExt spid="_x0000_s4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18</xdr:col>
          <xdr:colOff>257175</xdr:colOff>
          <xdr:row>75</xdr:row>
          <xdr:rowOff>57150</xdr:rowOff>
        </xdr:to>
        <xdr:sp macro="" textlink="">
          <xdr:nvSpPr>
            <xdr:cNvPr id="4275" name="Group Box 179" hidden="1">
              <a:extLst>
                <a:ext uri="{63B3BB69-23CF-44E3-9099-C40C66FF867C}">
                  <a14:compatExt spid="_x0000_s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0</xdr:rowOff>
        </xdr:from>
        <xdr:to>
          <xdr:col>21</xdr:col>
          <xdr:colOff>66675</xdr:colOff>
          <xdr:row>68</xdr:row>
          <xdr:rowOff>57150</xdr:rowOff>
        </xdr:to>
        <xdr:sp macro="" textlink="">
          <xdr:nvSpPr>
            <xdr:cNvPr id="4283" name="Group Box 187" hidden="1">
              <a:extLst>
                <a:ext uri="{63B3BB69-23CF-44E3-9099-C40C66FF867C}">
                  <a14:compatExt spid="_x0000_s4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21</xdr:col>
          <xdr:colOff>76200</xdr:colOff>
          <xdr:row>68</xdr:row>
          <xdr:rowOff>76200</xdr:rowOff>
        </xdr:to>
        <xdr:sp macro="" textlink="">
          <xdr:nvSpPr>
            <xdr:cNvPr id="4284" name="Group Box 188" hidden="1">
              <a:extLst>
                <a:ext uri="{63B3BB69-23CF-44E3-9099-C40C66FF867C}">
                  <a14:compatExt spid="_x0000_s4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14</xdr:col>
          <xdr:colOff>238125</xdr:colOff>
          <xdr:row>69</xdr:row>
          <xdr:rowOff>19050</xdr:rowOff>
        </xdr:to>
        <xdr:sp macro="" textlink="">
          <xdr:nvSpPr>
            <xdr:cNvPr id="4287" name="Group Box 191" hidden="1">
              <a:extLst>
                <a:ext uri="{63B3BB69-23CF-44E3-9099-C40C66FF867C}">
                  <a14:compatExt spid="_x0000_s4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76200</xdr:rowOff>
        </xdr:from>
        <xdr:to>
          <xdr:col>4</xdr:col>
          <xdr:colOff>219075</xdr:colOff>
          <xdr:row>17</xdr:row>
          <xdr:rowOff>314325</xdr:rowOff>
        </xdr:to>
        <xdr:sp macro="" textlink="">
          <xdr:nvSpPr>
            <xdr:cNvPr id="4288" name="Option Button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76200</xdr:rowOff>
        </xdr:from>
        <xdr:to>
          <xdr:col>15</xdr:col>
          <xdr:colOff>209550</xdr:colOff>
          <xdr:row>17</xdr:row>
          <xdr:rowOff>314325</xdr:rowOff>
        </xdr:to>
        <xdr:sp macro="" textlink="">
          <xdr:nvSpPr>
            <xdr:cNvPr id="4289" name="Option Button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323850</xdr:rowOff>
        </xdr:from>
        <xdr:to>
          <xdr:col>14</xdr:col>
          <xdr:colOff>95250</xdr:colOff>
          <xdr:row>18</xdr:row>
          <xdr:rowOff>19050</xdr:rowOff>
        </xdr:to>
        <xdr:sp macro="" textlink="">
          <xdr:nvSpPr>
            <xdr:cNvPr id="4290" name="Group Box 194" hidden="1">
              <a:extLst>
                <a:ext uri="{63B3BB69-23CF-44E3-9099-C40C66FF867C}">
                  <a14:compatExt spid="_x0000_s4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4</xdr:col>
          <xdr:colOff>142875</xdr:colOff>
          <xdr:row>27</xdr:row>
          <xdr:rowOff>0</xdr:rowOff>
        </xdr:to>
        <xdr:sp macro="" textlink="">
          <xdr:nvSpPr>
            <xdr:cNvPr id="4291" name="Option Button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0</xdr:rowOff>
        </xdr:from>
        <xdr:to>
          <xdr:col>4</xdr:col>
          <xdr:colOff>142875</xdr:colOff>
          <xdr:row>28</xdr:row>
          <xdr:rowOff>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0</xdr:rowOff>
        </xdr:from>
        <xdr:to>
          <xdr:col>4</xdr:col>
          <xdr:colOff>142875</xdr:colOff>
          <xdr:row>29</xdr:row>
          <xdr:rowOff>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333375</xdr:rowOff>
        </xdr:from>
        <xdr:to>
          <xdr:col>5</xdr:col>
          <xdr:colOff>142875</xdr:colOff>
          <xdr:row>29</xdr:row>
          <xdr:rowOff>38100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28575</xdr:rowOff>
        </xdr:from>
        <xdr:to>
          <xdr:col>13</xdr:col>
          <xdr:colOff>238125</xdr:colOff>
          <xdr:row>4</xdr:row>
          <xdr:rowOff>266700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xdr:row>
          <xdr:rowOff>19050</xdr:rowOff>
        </xdr:from>
        <xdr:to>
          <xdr:col>13</xdr:col>
          <xdr:colOff>152400</xdr:colOff>
          <xdr:row>4</xdr:row>
          <xdr:rowOff>257175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85725</xdr:rowOff>
        </xdr:from>
        <xdr:to>
          <xdr:col>5</xdr:col>
          <xdr:colOff>104775</xdr:colOff>
          <xdr:row>31</xdr:row>
          <xdr:rowOff>323850</xdr:rowOff>
        </xdr:to>
        <xdr:sp macro="" textlink="">
          <xdr:nvSpPr>
            <xdr:cNvPr id="4299" name="Option Button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85725</xdr:rowOff>
        </xdr:from>
        <xdr:to>
          <xdr:col>15</xdr:col>
          <xdr:colOff>104775</xdr:colOff>
          <xdr:row>31</xdr:row>
          <xdr:rowOff>323850</xdr:rowOff>
        </xdr:to>
        <xdr:sp macro="" textlink="">
          <xdr:nvSpPr>
            <xdr:cNvPr id="4300" name="Option Button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371475</xdr:rowOff>
        </xdr:from>
        <xdr:to>
          <xdr:col>22</xdr:col>
          <xdr:colOff>238125</xdr:colOff>
          <xdr:row>32</xdr:row>
          <xdr:rowOff>95250</xdr:rowOff>
        </xdr:to>
        <xdr:sp macro="" textlink="">
          <xdr:nvSpPr>
            <xdr:cNvPr id="4301" name="Group Box 205" hidden="1">
              <a:extLst>
                <a:ext uri="{63B3BB69-23CF-44E3-9099-C40C66FF867C}">
                  <a14:compatExt spid="_x0000_s4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0</xdr:rowOff>
        </xdr:from>
        <xdr:to>
          <xdr:col>22</xdr:col>
          <xdr:colOff>1828800</xdr:colOff>
          <xdr:row>34</xdr:row>
          <xdr:rowOff>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34</xdr:row>
          <xdr:rowOff>104775</xdr:rowOff>
        </xdr:from>
        <xdr:to>
          <xdr:col>23</xdr:col>
          <xdr:colOff>66675</xdr:colOff>
          <xdr:row>35</xdr:row>
          <xdr:rowOff>104775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238125</xdr:rowOff>
        </xdr:from>
        <xdr:to>
          <xdr:col>22</xdr:col>
          <xdr:colOff>1828800</xdr:colOff>
          <xdr:row>34</xdr:row>
          <xdr:rowOff>238125</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0</xdr:rowOff>
        </xdr:from>
        <xdr:to>
          <xdr:col>22</xdr:col>
          <xdr:colOff>1828800</xdr:colOff>
          <xdr:row>38</xdr:row>
          <xdr:rowOff>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38</xdr:row>
          <xdr:rowOff>104775</xdr:rowOff>
        </xdr:from>
        <xdr:to>
          <xdr:col>23</xdr:col>
          <xdr:colOff>66675</xdr:colOff>
          <xdr:row>39</xdr:row>
          <xdr:rowOff>104775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238125</xdr:rowOff>
        </xdr:from>
        <xdr:to>
          <xdr:col>22</xdr:col>
          <xdr:colOff>1828800</xdr:colOff>
          <xdr:row>38</xdr:row>
          <xdr:rowOff>238125</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0</xdr:rowOff>
        </xdr:from>
        <xdr:to>
          <xdr:col>22</xdr:col>
          <xdr:colOff>1828800</xdr:colOff>
          <xdr:row>42</xdr:row>
          <xdr:rowOff>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42</xdr:row>
          <xdr:rowOff>104775</xdr:rowOff>
        </xdr:from>
        <xdr:to>
          <xdr:col>23</xdr:col>
          <xdr:colOff>66675</xdr:colOff>
          <xdr:row>43</xdr:row>
          <xdr:rowOff>104775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238125</xdr:rowOff>
        </xdr:from>
        <xdr:to>
          <xdr:col>22</xdr:col>
          <xdr:colOff>1828800</xdr:colOff>
          <xdr:row>42</xdr:row>
          <xdr:rowOff>238125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0</xdr:rowOff>
        </xdr:from>
        <xdr:to>
          <xdr:col>22</xdr:col>
          <xdr:colOff>1828800</xdr:colOff>
          <xdr:row>46</xdr:row>
          <xdr:rowOff>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46</xdr:row>
          <xdr:rowOff>104775</xdr:rowOff>
        </xdr:from>
        <xdr:to>
          <xdr:col>23</xdr:col>
          <xdr:colOff>66675</xdr:colOff>
          <xdr:row>47</xdr:row>
          <xdr:rowOff>104775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238125</xdr:rowOff>
        </xdr:from>
        <xdr:to>
          <xdr:col>22</xdr:col>
          <xdr:colOff>1828800</xdr:colOff>
          <xdr:row>46</xdr:row>
          <xdr:rowOff>238125</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0</xdr:rowOff>
        </xdr:from>
        <xdr:to>
          <xdr:col>22</xdr:col>
          <xdr:colOff>1809750</xdr:colOff>
          <xdr:row>50</xdr:row>
          <xdr:rowOff>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50</xdr:row>
          <xdr:rowOff>104775</xdr:rowOff>
        </xdr:from>
        <xdr:to>
          <xdr:col>23</xdr:col>
          <xdr:colOff>47625</xdr:colOff>
          <xdr:row>51</xdr:row>
          <xdr:rowOff>104775</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238125</xdr:rowOff>
        </xdr:from>
        <xdr:to>
          <xdr:col>22</xdr:col>
          <xdr:colOff>1809750</xdr:colOff>
          <xdr:row>50</xdr:row>
          <xdr:rowOff>238125</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0</xdr:rowOff>
        </xdr:from>
        <xdr:to>
          <xdr:col>22</xdr:col>
          <xdr:colOff>1809750</xdr:colOff>
          <xdr:row>54</xdr:row>
          <xdr:rowOff>0</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54</xdr:row>
          <xdr:rowOff>104775</xdr:rowOff>
        </xdr:from>
        <xdr:to>
          <xdr:col>23</xdr:col>
          <xdr:colOff>47625</xdr:colOff>
          <xdr:row>55</xdr:row>
          <xdr:rowOff>104775</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238125</xdr:rowOff>
        </xdr:from>
        <xdr:to>
          <xdr:col>22</xdr:col>
          <xdr:colOff>1809750</xdr:colOff>
          <xdr:row>54</xdr:row>
          <xdr:rowOff>238125</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0</xdr:rowOff>
        </xdr:from>
        <xdr:to>
          <xdr:col>22</xdr:col>
          <xdr:colOff>1809750</xdr:colOff>
          <xdr:row>58</xdr:row>
          <xdr:rowOff>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58</xdr:row>
          <xdr:rowOff>104775</xdr:rowOff>
        </xdr:from>
        <xdr:to>
          <xdr:col>23</xdr:col>
          <xdr:colOff>47625</xdr:colOff>
          <xdr:row>59</xdr:row>
          <xdr:rowOff>104775</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238125</xdr:rowOff>
        </xdr:from>
        <xdr:to>
          <xdr:col>22</xdr:col>
          <xdr:colOff>1809750</xdr:colOff>
          <xdr:row>58</xdr:row>
          <xdr:rowOff>238125</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0</xdr:rowOff>
        </xdr:from>
        <xdr:to>
          <xdr:col>22</xdr:col>
          <xdr:colOff>1809750</xdr:colOff>
          <xdr:row>62</xdr:row>
          <xdr:rowOff>0</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62</xdr:row>
          <xdr:rowOff>104775</xdr:rowOff>
        </xdr:from>
        <xdr:to>
          <xdr:col>23</xdr:col>
          <xdr:colOff>47625</xdr:colOff>
          <xdr:row>63</xdr:row>
          <xdr:rowOff>104775</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247650</xdr:rowOff>
        </xdr:from>
        <xdr:to>
          <xdr:col>22</xdr:col>
          <xdr:colOff>1809750</xdr:colOff>
          <xdr:row>62</xdr:row>
          <xdr:rowOff>247650</xdr:rowOff>
        </xdr:to>
        <xdr:sp macro="" textlink="">
          <xdr:nvSpPr>
            <xdr:cNvPr id="4335" name="Check Box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36" name="Group Box 240" hidden="1">
              <a:extLst>
                <a:ext uri="{63B3BB69-23CF-44E3-9099-C40C66FF867C}">
                  <a14:compatExt spid="_x0000_s4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37" name="Group Box 241" hidden="1">
              <a:extLst>
                <a:ext uri="{63B3BB69-23CF-44E3-9099-C40C66FF867C}">
                  <a14:compatExt spid="_x0000_s4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38" name="Group Box 242" hidden="1">
              <a:extLst>
                <a:ext uri="{63B3BB69-23CF-44E3-9099-C40C66FF867C}">
                  <a14:compatExt spid="_x0000_s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39" name="Group Box 243" hidden="1">
              <a:extLst>
                <a:ext uri="{63B3BB69-23CF-44E3-9099-C40C66FF867C}">
                  <a14:compatExt spid="_x0000_s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0" name="Group Box 244" hidden="1">
              <a:extLst>
                <a:ext uri="{63B3BB69-23CF-44E3-9099-C40C66FF867C}">
                  <a14:compatExt spid="_x0000_s4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1" name="Group Box 245" hidden="1">
              <a:extLst>
                <a:ext uri="{63B3BB69-23CF-44E3-9099-C40C66FF867C}">
                  <a14:compatExt spid="_x0000_s4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42" name="Group Box 246" hidden="1">
              <a:extLst>
                <a:ext uri="{63B3BB69-23CF-44E3-9099-C40C66FF867C}">
                  <a14:compatExt spid="_x0000_s4342"/>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N3" sqref="N3"/>
    </sheetView>
  </sheetViews>
  <sheetFormatPr defaultRowHeight="13.5" x14ac:dyDescent="0.15"/>
  <cols>
    <col min="1" max="9" width="9.75" style="27" customWidth="1"/>
    <col min="10" max="16384" width="9" style="27"/>
  </cols>
  <sheetData>
    <row r="1" spans="1:9" ht="21.2" customHeight="1" x14ac:dyDescent="0.15">
      <c r="A1" s="152" t="s">
        <v>102</v>
      </c>
      <c r="B1" s="153"/>
      <c r="C1" s="153"/>
      <c r="D1" s="153"/>
      <c r="E1" s="153"/>
      <c r="F1" s="153"/>
      <c r="G1" s="153"/>
      <c r="H1" s="153"/>
      <c r="I1" s="154"/>
    </row>
    <row r="2" spans="1:9" ht="21.2" customHeight="1" thickBot="1" x14ac:dyDescent="0.2">
      <c r="A2" s="155"/>
      <c r="B2" s="156"/>
      <c r="C2" s="156"/>
      <c r="D2" s="156"/>
      <c r="E2" s="156"/>
      <c r="F2" s="156"/>
      <c r="G2" s="156"/>
      <c r="H2" s="156"/>
      <c r="I2" s="157"/>
    </row>
    <row r="3" spans="1:9" ht="409.6" customHeight="1" thickBot="1" x14ac:dyDescent="0.2">
      <c r="A3" s="149" t="s">
        <v>126</v>
      </c>
      <c r="B3" s="150"/>
      <c r="C3" s="150"/>
      <c r="D3" s="150"/>
      <c r="E3" s="150"/>
      <c r="F3" s="150"/>
      <c r="G3" s="150"/>
      <c r="H3" s="150"/>
      <c r="I3" s="151"/>
    </row>
    <row r="4" spans="1:9" ht="21.2" customHeight="1" x14ac:dyDescent="0.15">
      <c r="A4" s="55" t="s">
        <v>98</v>
      </c>
      <c r="B4" s="4"/>
      <c r="C4" s="4"/>
      <c r="D4" s="105"/>
      <c r="E4" s="106"/>
      <c r="F4" s="4"/>
      <c r="G4" s="4"/>
      <c r="H4" s="4"/>
      <c r="I4" s="29"/>
    </row>
    <row r="5" spans="1:9" ht="21.2" customHeight="1" x14ac:dyDescent="0.15">
      <c r="A5" s="104" t="s">
        <v>116</v>
      </c>
      <c r="B5" s="105"/>
      <c r="C5" s="106"/>
      <c r="D5" s="106"/>
      <c r="E5" s="106"/>
      <c r="F5" s="4"/>
      <c r="G5" s="4"/>
      <c r="H5" s="4"/>
      <c r="I5" s="29"/>
    </row>
    <row r="6" spans="1:9" ht="21.2" customHeight="1" x14ac:dyDescent="0.15">
      <c r="A6" s="104" t="s">
        <v>115</v>
      </c>
      <c r="B6" s="4"/>
      <c r="C6" s="4"/>
      <c r="D6" s="106"/>
      <c r="E6" s="106"/>
      <c r="F6" s="4"/>
      <c r="G6" s="4"/>
      <c r="H6" s="4"/>
      <c r="I6" s="29"/>
    </row>
    <row r="7" spans="1:9" ht="21.2" customHeight="1" x14ac:dyDescent="0.15">
      <c r="A7" s="55" t="s">
        <v>117</v>
      </c>
      <c r="B7" s="105"/>
      <c r="C7" s="106"/>
      <c r="D7" s="106"/>
      <c r="E7" s="106"/>
      <c r="F7" s="4"/>
      <c r="G7" s="4"/>
      <c r="H7" s="4"/>
      <c r="I7" s="29"/>
    </row>
    <row r="8" spans="1:9" ht="21.2" customHeight="1" x14ac:dyDescent="0.15">
      <c r="A8" s="55" t="s">
        <v>118</v>
      </c>
      <c r="B8" s="106"/>
      <c r="C8" s="106"/>
      <c r="D8" s="106"/>
      <c r="E8" s="106"/>
      <c r="F8" s="4"/>
      <c r="G8" s="4"/>
      <c r="H8" s="4"/>
      <c r="I8" s="29"/>
    </row>
    <row r="9" spans="1:9" ht="21.2" customHeight="1" x14ac:dyDescent="0.15">
      <c r="A9" s="28"/>
      <c r="B9" s="4"/>
      <c r="C9" s="4"/>
      <c r="D9" s="4"/>
      <c r="E9" s="4"/>
      <c r="F9" s="4"/>
      <c r="G9" s="4"/>
      <c r="H9" s="4"/>
      <c r="I9" s="29"/>
    </row>
    <row r="10" spans="1:9" ht="21.2" customHeight="1" x14ac:dyDescent="0.15">
      <c r="A10" s="51" t="s">
        <v>101</v>
      </c>
      <c r="B10" s="50"/>
      <c r="C10" s="50"/>
      <c r="D10" s="50"/>
      <c r="E10" s="4"/>
      <c r="F10" s="4"/>
      <c r="G10" s="4"/>
      <c r="H10" s="4"/>
      <c r="I10" s="29"/>
    </row>
    <row r="11" spans="1:9" ht="21.2" customHeight="1" x14ac:dyDescent="0.15">
      <c r="A11" s="53" t="s">
        <v>99</v>
      </c>
      <c r="B11" s="50"/>
      <c r="C11" s="50"/>
      <c r="D11" s="50"/>
      <c r="E11" s="4"/>
      <c r="F11" s="4"/>
      <c r="G11" s="4"/>
      <c r="H11" s="4"/>
      <c r="I11" s="29"/>
    </row>
    <row r="12" spans="1:9" ht="21.2" customHeight="1" x14ac:dyDescent="0.15">
      <c r="A12" s="54" t="s">
        <v>100</v>
      </c>
      <c r="B12" s="50"/>
      <c r="C12" s="50"/>
      <c r="D12" s="50"/>
      <c r="E12" s="4"/>
      <c r="F12" s="4"/>
      <c r="G12" s="4"/>
      <c r="H12" s="4"/>
      <c r="I12" s="29"/>
    </row>
    <row r="13" spans="1:9" ht="21.2" customHeight="1" thickBot="1" x14ac:dyDescent="0.2">
      <c r="A13" s="51"/>
      <c r="B13" s="50"/>
      <c r="C13" s="50"/>
      <c r="D13" s="50"/>
      <c r="E13" s="4"/>
      <c r="F13" s="4"/>
      <c r="G13" s="4"/>
      <c r="H13" s="4"/>
      <c r="I13" s="29"/>
    </row>
    <row r="14" spans="1:9" ht="21.2" customHeight="1" thickBot="1" x14ac:dyDescent="0.2">
      <c r="A14" s="51"/>
      <c r="B14" s="50"/>
      <c r="C14" s="4"/>
      <c r="D14" s="52"/>
      <c r="E14" s="66" t="s">
        <v>114</v>
      </c>
      <c r="F14" s="67"/>
      <c r="G14" s="68"/>
      <c r="H14" s="4"/>
      <c r="I14" s="29"/>
    </row>
    <row r="15" spans="1:9" ht="21.2" customHeight="1" x14ac:dyDescent="0.15">
      <c r="A15" s="28"/>
      <c r="B15" s="4"/>
      <c r="C15" s="4"/>
      <c r="D15" s="4"/>
      <c r="E15" s="4"/>
      <c r="F15" s="4"/>
      <c r="G15" s="4"/>
      <c r="H15" s="4"/>
      <c r="I15" s="29"/>
    </row>
    <row r="16" spans="1:9" ht="21.2" customHeight="1" thickBot="1" x14ac:dyDescent="0.2">
      <c r="A16" s="64"/>
      <c r="B16" s="65"/>
      <c r="C16" s="65"/>
      <c r="D16" s="65"/>
      <c r="E16" s="65"/>
      <c r="F16" s="65"/>
      <c r="G16" s="65"/>
      <c r="H16" s="65"/>
      <c r="I16" s="30"/>
    </row>
    <row r="17" ht="21.2" customHeight="1" x14ac:dyDescent="0.15"/>
    <row r="18" ht="21.2" customHeight="1" x14ac:dyDescent="0.15"/>
    <row r="19" ht="21.2" customHeight="1" x14ac:dyDescent="0.15"/>
    <row r="20" ht="21.2" customHeight="1" x14ac:dyDescent="0.15"/>
    <row r="21" ht="21.2" customHeight="1" x14ac:dyDescent="0.15"/>
    <row r="22" ht="21.2" customHeight="1" x14ac:dyDescent="0.15"/>
    <row r="23" ht="21.2" customHeight="1" x14ac:dyDescent="0.15"/>
    <row r="24" ht="21.2" customHeight="1" x14ac:dyDescent="0.15"/>
    <row r="25" ht="21.2" customHeight="1" x14ac:dyDescent="0.15"/>
    <row r="26" ht="21.2" customHeight="1" x14ac:dyDescent="0.15"/>
    <row r="27" ht="21.2" customHeight="1" x14ac:dyDescent="0.15"/>
    <row r="28" ht="21.2" customHeight="1" x14ac:dyDescent="0.15"/>
    <row r="29" ht="21.2" customHeight="1" x14ac:dyDescent="0.15"/>
    <row r="30" ht="21.2" customHeight="1" x14ac:dyDescent="0.15"/>
    <row r="31" ht="21.2" customHeight="1" x14ac:dyDescent="0.15"/>
    <row r="32" ht="21.2" customHeight="1" x14ac:dyDescent="0.15"/>
    <row r="33" ht="21.2" customHeight="1" x14ac:dyDescent="0.15"/>
    <row r="34" ht="21.2" customHeight="1" x14ac:dyDescent="0.15"/>
    <row r="35" ht="21.2" customHeight="1" x14ac:dyDescent="0.15"/>
  </sheetData>
  <sheetProtection algorithmName="SHA-512" hashValue="lJbm/demb88HXAOxmiUYPv15SRKANAkPRRv+u0dBx1pOluMCVHG6H6cUiw9yfXb9quZT5Hqw3APleTBtTEoyVw==" saltValue="AJyGLzgkudyT2c9fW3AKTg==" spinCount="100000" sheet="1" selectLockedCells="1"/>
  <mergeCells count="2">
    <mergeCell ref="A3:I3"/>
    <mergeCell ref="A1:I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66"/>
  <sheetViews>
    <sheetView showGridLines="0" view="pageBreakPreview" topLeftCell="A7" zoomScale="80" zoomScaleNormal="100" zoomScaleSheetLayoutView="80" workbookViewId="0">
      <selection activeCell="C56" sqref="C56:W56"/>
    </sheetView>
  </sheetViews>
  <sheetFormatPr defaultColWidth="9" defaultRowHeight="13.5" x14ac:dyDescent="0.15"/>
  <cols>
    <col min="1" max="1" width="17.625" style="3" customWidth="1"/>
    <col min="2" max="20" width="3.625" style="2" customWidth="1"/>
    <col min="21" max="21" width="3.75" style="2" customWidth="1"/>
    <col min="22" max="22" width="2.625" style="2" customWidth="1"/>
    <col min="23" max="23" width="30.375" style="2" customWidth="1"/>
    <col min="24" max="24" width="9" style="25" customWidth="1"/>
    <col min="25" max="26" width="9" style="11"/>
    <col min="27" max="36" width="9" style="2"/>
    <col min="37" max="43" width="9" style="11"/>
    <col min="44" max="16384" width="9" style="2"/>
  </cols>
  <sheetData>
    <row r="1" spans="1:43" s="27" customFormat="1" ht="21.2" customHeight="1" x14ac:dyDescent="0.15">
      <c r="A1" s="190" t="s">
        <v>103</v>
      </c>
      <c r="B1" s="191"/>
      <c r="C1" s="191"/>
      <c r="D1" s="191"/>
      <c r="E1" s="191"/>
      <c r="F1" s="191"/>
      <c r="G1" s="191"/>
      <c r="H1" s="191"/>
      <c r="I1" s="191"/>
      <c r="J1" s="191"/>
      <c r="K1" s="191"/>
      <c r="L1" s="191"/>
      <c r="M1" s="191"/>
      <c r="N1" s="191"/>
      <c r="O1" s="191"/>
      <c r="P1" s="191"/>
      <c r="Q1" s="191"/>
      <c r="R1" s="191"/>
      <c r="S1" s="191"/>
      <c r="T1" s="191"/>
      <c r="U1" s="191"/>
      <c r="V1" s="191"/>
      <c r="W1" s="192"/>
    </row>
    <row r="2" spans="1:43" s="27" customFormat="1" ht="21.2" customHeight="1" x14ac:dyDescent="0.15">
      <c r="A2" s="193"/>
      <c r="B2" s="194"/>
      <c r="C2" s="194"/>
      <c r="D2" s="194"/>
      <c r="E2" s="194"/>
      <c r="F2" s="194"/>
      <c r="G2" s="194"/>
      <c r="H2" s="194"/>
      <c r="I2" s="194"/>
      <c r="J2" s="194"/>
      <c r="K2" s="194"/>
      <c r="L2" s="194"/>
      <c r="M2" s="194"/>
      <c r="N2" s="194"/>
      <c r="O2" s="194"/>
      <c r="P2" s="194"/>
      <c r="Q2" s="194"/>
      <c r="R2" s="194"/>
      <c r="S2" s="194"/>
      <c r="T2" s="194"/>
      <c r="U2" s="194"/>
      <c r="V2" s="194"/>
      <c r="W2" s="195"/>
    </row>
    <row r="3" spans="1:43" ht="177.75" customHeight="1" thickBot="1" x14ac:dyDescent="0.2">
      <c r="A3" s="178" t="s">
        <v>119</v>
      </c>
      <c r="B3" s="179"/>
      <c r="C3" s="179"/>
      <c r="D3" s="179"/>
      <c r="E3" s="179"/>
      <c r="F3" s="179"/>
      <c r="G3" s="179"/>
      <c r="H3" s="179"/>
      <c r="I3" s="179"/>
      <c r="J3" s="179"/>
      <c r="K3" s="179"/>
      <c r="L3" s="179"/>
      <c r="M3" s="179"/>
      <c r="N3" s="179"/>
      <c r="O3" s="179"/>
      <c r="P3" s="179"/>
      <c r="Q3" s="179"/>
      <c r="R3" s="179"/>
      <c r="S3" s="179"/>
      <c r="T3" s="179"/>
      <c r="U3" s="179"/>
      <c r="V3" s="179"/>
      <c r="W3" s="180"/>
      <c r="AK3" s="11" t="s">
        <v>10</v>
      </c>
      <c r="AL3" s="11" t="s">
        <v>26</v>
      </c>
      <c r="AM3" s="11" t="s">
        <v>31</v>
      </c>
      <c r="AN3" s="11">
        <v>3</v>
      </c>
      <c r="AO3" s="11" t="s">
        <v>16</v>
      </c>
    </row>
    <row r="4" spans="1:43" s="3" customFormat="1" ht="22.7" customHeight="1" x14ac:dyDescent="0.15">
      <c r="A4" s="181" t="s">
        <v>25</v>
      </c>
      <c r="B4" s="182"/>
      <c r="C4" s="85"/>
      <c r="D4" s="86"/>
      <c r="E4" s="87"/>
      <c r="F4" s="88" t="s">
        <v>24</v>
      </c>
      <c r="G4" s="89"/>
      <c r="H4" s="89"/>
      <c r="I4" s="89"/>
      <c r="J4" s="89"/>
      <c r="K4" s="89"/>
      <c r="L4" s="89"/>
      <c r="M4" s="89"/>
      <c r="N4" s="90"/>
      <c r="O4" s="91"/>
      <c r="P4" s="91"/>
      <c r="Q4" s="88"/>
      <c r="R4" s="89"/>
      <c r="S4" s="89"/>
      <c r="T4" s="89"/>
      <c r="U4" s="89"/>
      <c r="V4" s="89"/>
      <c r="W4" s="92"/>
      <c r="X4" s="25"/>
      <c r="Y4" s="11"/>
      <c r="Z4" s="11"/>
      <c r="AK4" s="11" t="s">
        <v>11</v>
      </c>
      <c r="AL4" s="11" t="s">
        <v>27</v>
      </c>
      <c r="AM4" s="11" t="s">
        <v>32</v>
      </c>
      <c r="AN4" s="11">
        <v>4</v>
      </c>
      <c r="AO4" s="11" t="s">
        <v>17</v>
      </c>
      <c r="AP4" s="11"/>
      <c r="AQ4" s="11"/>
    </row>
    <row r="5" spans="1:43" s="24" customFormat="1" ht="22.7" customHeight="1" x14ac:dyDescent="0.15">
      <c r="A5" s="93"/>
      <c r="B5" s="94"/>
      <c r="C5" s="95"/>
      <c r="D5" s="96" t="s">
        <v>37</v>
      </c>
      <c r="E5" s="95"/>
      <c r="F5" s="97"/>
      <c r="G5" s="98"/>
      <c r="H5" s="98"/>
      <c r="I5" s="98"/>
      <c r="J5" s="98"/>
      <c r="K5" s="98"/>
      <c r="L5" s="98"/>
      <c r="M5" s="98"/>
      <c r="N5" s="96"/>
      <c r="O5" s="96" t="s">
        <v>75</v>
      </c>
      <c r="P5" s="95"/>
      <c r="Q5" s="97"/>
      <c r="R5" s="98"/>
      <c r="S5" s="98"/>
      <c r="T5" s="98"/>
      <c r="U5" s="98"/>
      <c r="V5" s="98"/>
      <c r="W5" s="99"/>
      <c r="X5" s="25"/>
      <c r="Y5" s="11"/>
      <c r="Z5" s="11"/>
      <c r="AK5" s="11"/>
      <c r="AL5" s="11"/>
      <c r="AM5" s="11"/>
      <c r="AN5" s="11"/>
      <c r="AO5" s="11"/>
      <c r="AP5" s="11"/>
      <c r="AQ5" s="11"/>
    </row>
    <row r="6" spans="1:43" s="3" customFormat="1" ht="6" customHeight="1" thickBot="1" x14ac:dyDescent="0.2">
      <c r="A6" s="183"/>
      <c r="B6" s="184"/>
      <c r="C6" s="100"/>
      <c r="D6" s="100"/>
      <c r="E6" s="100"/>
      <c r="F6" s="100"/>
      <c r="G6" s="100"/>
      <c r="H6" s="100"/>
      <c r="I6" s="100"/>
      <c r="J6" s="100"/>
      <c r="K6" s="100"/>
      <c r="L6" s="100"/>
      <c r="M6" s="100"/>
      <c r="N6" s="100"/>
      <c r="O6" s="100"/>
      <c r="P6" s="100"/>
      <c r="Q6" s="100"/>
      <c r="R6" s="100"/>
      <c r="S6" s="100"/>
      <c r="T6" s="100"/>
      <c r="U6" s="100"/>
      <c r="V6" s="100"/>
      <c r="W6" s="101"/>
      <c r="X6" s="25"/>
      <c r="Y6" s="11"/>
      <c r="Z6" s="11"/>
      <c r="AK6" s="11" t="s">
        <v>12</v>
      </c>
      <c r="AL6" s="11" t="s">
        <v>28</v>
      </c>
      <c r="AM6" s="11" t="s">
        <v>30</v>
      </c>
      <c r="AN6" s="11"/>
      <c r="AO6" s="11" t="s">
        <v>18</v>
      </c>
      <c r="AP6" s="11"/>
      <c r="AQ6" s="11"/>
    </row>
    <row r="7" spans="1:43" s="27" customFormat="1" ht="30.2" customHeight="1" x14ac:dyDescent="0.15">
      <c r="A7" s="212" t="s">
        <v>95</v>
      </c>
      <c r="B7" s="213"/>
      <c r="C7" s="214" t="s">
        <v>33</v>
      </c>
      <c r="D7" s="215"/>
      <c r="E7" s="196"/>
      <c r="F7" s="197"/>
      <c r="G7" s="198"/>
      <c r="H7" s="203" t="s">
        <v>2</v>
      </c>
      <c r="I7" s="216"/>
      <c r="J7" s="196"/>
      <c r="K7" s="197"/>
      <c r="L7" s="198"/>
      <c r="M7" s="203" t="s">
        <v>3</v>
      </c>
      <c r="N7" s="216"/>
      <c r="O7" s="196"/>
      <c r="P7" s="197"/>
      <c r="Q7" s="198"/>
      <c r="R7" s="203" t="s">
        <v>4</v>
      </c>
      <c r="S7" s="204"/>
      <c r="T7" s="46"/>
      <c r="U7" s="46"/>
      <c r="V7" s="47"/>
      <c r="W7" s="45" t="str">
        <f>IF(OR(E7="",O7=""),"※未入力です","")</f>
        <v>※未入力です</v>
      </c>
      <c r="X7" s="25"/>
      <c r="Y7" s="11"/>
      <c r="Z7" s="11"/>
      <c r="AK7" s="11" t="s">
        <v>15</v>
      </c>
      <c r="AL7" s="11"/>
      <c r="AM7" s="11"/>
      <c r="AN7" s="11"/>
      <c r="AO7" s="11" t="s">
        <v>21</v>
      </c>
      <c r="AP7" s="11"/>
      <c r="AQ7" s="11"/>
    </row>
    <row r="8" spans="1:43" ht="30.2" customHeight="1" x14ac:dyDescent="0.15">
      <c r="A8" s="185" t="s">
        <v>50</v>
      </c>
      <c r="B8" s="186"/>
      <c r="C8" s="210" t="s">
        <v>0</v>
      </c>
      <c r="D8" s="211"/>
      <c r="E8" s="187"/>
      <c r="F8" s="188"/>
      <c r="G8" s="188"/>
      <c r="H8" s="188"/>
      <c r="I8" s="188"/>
      <c r="J8" s="188"/>
      <c r="K8" s="188"/>
      <c r="L8" s="189"/>
      <c r="M8" s="210" t="s">
        <v>1</v>
      </c>
      <c r="N8" s="211"/>
      <c r="O8" s="199"/>
      <c r="P8" s="200"/>
      <c r="Q8" s="200"/>
      <c r="R8" s="200"/>
      <c r="S8" s="200"/>
      <c r="T8" s="200"/>
      <c r="U8" s="200"/>
      <c r="V8" s="201"/>
      <c r="W8" s="45" t="str">
        <f>IF(OR(E8="",O8=""),"※未入力です","")</f>
        <v>※未入力です</v>
      </c>
      <c r="AK8" s="11" t="s">
        <v>13</v>
      </c>
      <c r="AL8" s="11" t="s">
        <v>29</v>
      </c>
      <c r="AO8" s="11" t="s">
        <v>19</v>
      </c>
    </row>
    <row r="9" spans="1:43" ht="30.2" customHeight="1" x14ac:dyDescent="0.15">
      <c r="A9" s="164" t="s">
        <v>51</v>
      </c>
      <c r="B9" s="165"/>
      <c r="C9" s="206" t="s">
        <v>0</v>
      </c>
      <c r="D9" s="206"/>
      <c r="E9" s="202"/>
      <c r="F9" s="202"/>
      <c r="G9" s="202"/>
      <c r="H9" s="202"/>
      <c r="I9" s="202"/>
      <c r="J9" s="202"/>
      <c r="K9" s="202"/>
      <c r="L9" s="202"/>
      <c r="M9" s="206" t="s">
        <v>1</v>
      </c>
      <c r="N9" s="206"/>
      <c r="O9" s="168"/>
      <c r="P9" s="166"/>
      <c r="Q9" s="166"/>
      <c r="R9" s="166"/>
      <c r="S9" s="166"/>
      <c r="T9" s="166"/>
      <c r="U9" s="166"/>
      <c r="V9" s="167"/>
      <c r="W9" s="37" t="str">
        <f t="shared" ref="W9" si="0">IF(OR(E9="",O9=""),"※未入力です","")</f>
        <v>※未入力です</v>
      </c>
      <c r="AK9" s="11" t="s">
        <v>14</v>
      </c>
      <c r="AL9" s="11" t="s">
        <v>30</v>
      </c>
      <c r="AO9" s="11" t="s">
        <v>20</v>
      </c>
    </row>
    <row r="10" spans="1:43" s="3" customFormat="1" ht="35.1" customHeight="1" x14ac:dyDescent="0.15">
      <c r="A10" s="169" t="s">
        <v>38</v>
      </c>
      <c r="B10" s="170"/>
      <c r="C10" s="165" t="s">
        <v>0</v>
      </c>
      <c r="D10" s="165"/>
      <c r="E10" s="205"/>
      <c r="F10" s="205"/>
      <c r="G10" s="205"/>
      <c r="H10" s="205"/>
      <c r="I10" s="205"/>
      <c r="J10" s="205"/>
      <c r="K10" s="205"/>
      <c r="L10" s="205"/>
      <c r="M10" s="165" t="s">
        <v>1</v>
      </c>
      <c r="N10" s="165"/>
      <c r="O10" s="175"/>
      <c r="P10" s="176"/>
      <c r="Q10" s="176"/>
      <c r="R10" s="176"/>
      <c r="S10" s="176"/>
      <c r="T10" s="176"/>
      <c r="U10" s="176"/>
      <c r="V10" s="177"/>
      <c r="W10" s="136"/>
      <c r="X10" s="25"/>
      <c r="Y10" s="11"/>
      <c r="Z10" s="11"/>
      <c r="AK10" s="11"/>
      <c r="AL10" s="11"/>
      <c r="AM10" s="11"/>
      <c r="AN10" s="11"/>
      <c r="AO10" s="11"/>
      <c r="AP10" s="11"/>
      <c r="AQ10" s="11"/>
    </row>
    <row r="11" spans="1:43" s="3" customFormat="1" ht="35.1" customHeight="1" x14ac:dyDescent="0.15">
      <c r="A11" s="169" t="s">
        <v>52</v>
      </c>
      <c r="B11" s="170"/>
      <c r="C11" s="137"/>
      <c r="D11" s="138"/>
      <c r="E11" s="20" t="s">
        <v>39</v>
      </c>
      <c r="F11" s="21"/>
      <c r="G11" s="21"/>
      <c r="H11" s="21"/>
      <c r="I11" s="21"/>
      <c r="J11" s="21"/>
      <c r="K11" s="21"/>
      <c r="L11" s="21"/>
      <c r="M11" s="138"/>
      <c r="N11" s="138"/>
      <c r="O11" s="20" t="s">
        <v>40</v>
      </c>
      <c r="P11" s="21"/>
      <c r="Q11" s="21"/>
      <c r="R11" s="21"/>
      <c r="S11" s="21"/>
      <c r="T11" s="21"/>
      <c r="U11" s="21"/>
      <c r="V11" s="21"/>
      <c r="W11" s="139" t="str">
        <f>IF(X11&lt;1,"※未選択です","")</f>
        <v>※未選択です</v>
      </c>
      <c r="X11" s="12">
        <v>0</v>
      </c>
      <c r="Y11" s="11"/>
      <c r="Z11" s="11"/>
      <c r="AK11" s="11"/>
      <c r="AL11" s="11"/>
      <c r="AM11" s="11"/>
      <c r="AN11" s="11"/>
      <c r="AO11" s="11"/>
      <c r="AP11" s="11"/>
      <c r="AQ11" s="11"/>
    </row>
    <row r="12" spans="1:43" ht="30.2" customHeight="1" x14ac:dyDescent="0.15">
      <c r="A12" s="164" t="s">
        <v>53</v>
      </c>
      <c r="B12" s="165"/>
      <c r="C12" s="230" t="s">
        <v>33</v>
      </c>
      <c r="D12" s="231"/>
      <c r="E12" s="199"/>
      <c r="F12" s="200"/>
      <c r="G12" s="201"/>
      <c r="H12" s="207" t="s">
        <v>2</v>
      </c>
      <c r="I12" s="209"/>
      <c r="J12" s="199"/>
      <c r="K12" s="200"/>
      <c r="L12" s="201"/>
      <c r="M12" s="207" t="s">
        <v>3</v>
      </c>
      <c r="N12" s="209"/>
      <c r="O12" s="199"/>
      <c r="P12" s="200"/>
      <c r="Q12" s="201"/>
      <c r="R12" s="207" t="s">
        <v>4</v>
      </c>
      <c r="S12" s="208"/>
      <c r="T12" s="5"/>
      <c r="U12" s="5"/>
      <c r="V12" s="49"/>
      <c r="W12" s="39" t="str">
        <f>IF(OR(C12="",J12="",O12=""),"※未入力です","")</f>
        <v>※未入力です</v>
      </c>
      <c r="AK12" s="11" t="s">
        <v>15</v>
      </c>
      <c r="AO12" s="11" t="s">
        <v>21</v>
      </c>
    </row>
    <row r="13" spans="1:43" ht="30.2" customHeight="1" x14ac:dyDescent="0.15">
      <c r="A13" s="164" t="s">
        <v>124</v>
      </c>
      <c r="B13" s="165"/>
      <c r="C13" s="4" t="s">
        <v>5</v>
      </c>
      <c r="D13" s="4"/>
      <c r="E13" s="168"/>
      <c r="F13" s="166"/>
      <c r="G13" s="166"/>
      <c r="H13" s="167"/>
      <c r="I13" s="36" t="s">
        <v>6</v>
      </c>
      <c r="J13" s="168"/>
      <c r="K13" s="166"/>
      <c r="L13" s="166"/>
      <c r="M13" s="166"/>
      <c r="N13" s="167"/>
      <c r="O13" s="4"/>
      <c r="P13" s="4"/>
      <c r="Q13" s="4"/>
      <c r="R13" s="4"/>
      <c r="S13" s="4"/>
      <c r="T13" s="4"/>
      <c r="U13" s="4"/>
      <c r="V13" s="36"/>
      <c r="W13" s="40"/>
    </row>
    <row r="14" spans="1:43" ht="30.2" customHeight="1" x14ac:dyDescent="0.15">
      <c r="A14" s="164"/>
      <c r="B14" s="165"/>
      <c r="C14" s="168"/>
      <c r="D14" s="166"/>
      <c r="E14" s="166"/>
      <c r="F14" s="166"/>
      <c r="G14" s="166"/>
      <c r="H14" s="166"/>
      <c r="I14" s="166"/>
      <c r="J14" s="167"/>
      <c r="K14" s="15" t="s">
        <v>9</v>
      </c>
      <c r="L14" s="4"/>
      <c r="M14" s="4"/>
      <c r="N14" s="4"/>
      <c r="O14" s="4"/>
      <c r="P14" s="4"/>
      <c r="Q14" s="4"/>
      <c r="R14" s="4"/>
      <c r="S14" s="4"/>
      <c r="T14" s="4"/>
      <c r="U14" s="4"/>
      <c r="V14" s="36"/>
      <c r="W14" s="40" t="str">
        <f>IF(OR(C14="",C15=""),"※未入力です","")</f>
        <v>※未入力です</v>
      </c>
    </row>
    <row r="15" spans="1:43" ht="30.2" customHeight="1" x14ac:dyDescent="0.15">
      <c r="A15" s="164"/>
      <c r="B15" s="165"/>
      <c r="C15" s="168"/>
      <c r="D15" s="166"/>
      <c r="E15" s="166"/>
      <c r="F15" s="166"/>
      <c r="G15" s="166"/>
      <c r="H15" s="166"/>
      <c r="I15" s="166"/>
      <c r="J15" s="166"/>
      <c r="K15" s="166"/>
      <c r="L15" s="166"/>
      <c r="M15" s="166"/>
      <c r="N15" s="166"/>
      <c r="O15" s="166"/>
      <c r="P15" s="167"/>
      <c r="Q15" s="15" t="s">
        <v>7</v>
      </c>
      <c r="R15" s="4"/>
      <c r="S15" s="4"/>
      <c r="T15" s="4"/>
      <c r="U15" s="4"/>
      <c r="V15" s="36"/>
      <c r="W15" s="40"/>
    </row>
    <row r="16" spans="1:43" ht="30.2" customHeight="1" x14ac:dyDescent="0.15">
      <c r="A16" s="164"/>
      <c r="B16" s="165"/>
      <c r="C16" s="168"/>
      <c r="D16" s="166"/>
      <c r="E16" s="166"/>
      <c r="F16" s="166"/>
      <c r="G16" s="166"/>
      <c r="H16" s="166"/>
      <c r="I16" s="166"/>
      <c r="J16" s="166"/>
      <c r="K16" s="166"/>
      <c r="L16" s="166"/>
      <c r="M16" s="166"/>
      <c r="N16" s="166"/>
      <c r="O16" s="166"/>
      <c r="P16" s="167"/>
      <c r="Q16" s="6" t="s">
        <v>8</v>
      </c>
      <c r="R16" s="5"/>
      <c r="S16" s="5"/>
      <c r="T16" s="4"/>
      <c r="U16" s="4"/>
      <c r="V16" s="49"/>
      <c r="W16" s="39"/>
    </row>
    <row r="17" spans="1:43" ht="30.2" customHeight="1" x14ac:dyDescent="0.15">
      <c r="A17" s="164" t="s">
        <v>54</v>
      </c>
      <c r="B17" s="165"/>
      <c r="C17" s="168"/>
      <c r="D17" s="166"/>
      <c r="E17" s="166"/>
      <c r="F17" s="167"/>
      <c r="G17" s="36" t="s">
        <v>6</v>
      </c>
      <c r="H17" s="168"/>
      <c r="I17" s="166"/>
      <c r="J17" s="166"/>
      <c r="K17" s="167"/>
      <c r="L17" s="36" t="s">
        <v>6</v>
      </c>
      <c r="M17" s="168"/>
      <c r="N17" s="166"/>
      <c r="O17" s="166"/>
      <c r="P17" s="167"/>
      <c r="Q17" s="15"/>
      <c r="R17" s="4"/>
      <c r="S17" s="4"/>
      <c r="T17" s="16"/>
      <c r="U17" s="16"/>
      <c r="V17" s="4"/>
      <c r="W17" s="40" t="str">
        <f>IF(OR(C17="",H17="",M17=""),"※未入力です","")</f>
        <v>※未入力です</v>
      </c>
    </row>
    <row r="18" spans="1:43" ht="30.2" customHeight="1" x14ac:dyDescent="0.15">
      <c r="A18" s="164"/>
      <c r="B18" s="165"/>
      <c r="C18" s="4"/>
      <c r="D18" s="4"/>
      <c r="E18" s="4" t="s">
        <v>66</v>
      </c>
      <c r="F18" s="4"/>
      <c r="G18" s="5"/>
      <c r="H18" s="4"/>
      <c r="I18" s="4"/>
      <c r="J18" s="168"/>
      <c r="K18" s="167"/>
      <c r="L18" s="5" t="s">
        <v>67</v>
      </c>
      <c r="M18" s="4"/>
      <c r="N18" s="4"/>
      <c r="O18" s="4"/>
      <c r="P18" s="4" t="s">
        <v>68</v>
      </c>
      <c r="Q18" s="5"/>
      <c r="R18" s="5"/>
      <c r="S18" s="5"/>
      <c r="T18" s="5"/>
      <c r="U18" s="5"/>
      <c r="V18" s="49"/>
      <c r="W18" s="39"/>
      <c r="X18" s="12">
        <v>0</v>
      </c>
    </row>
    <row r="19" spans="1:43" ht="30.2" customHeight="1" x14ac:dyDescent="0.15">
      <c r="A19" s="164" t="s">
        <v>55</v>
      </c>
      <c r="B19" s="165"/>
      <c r="C19" s="168"/>
      <c r="D19" s="166"/>
      <c r="E19" s="166"/>
      <c r="F19" s="167"/>
      <c r="G19" s="48" t="s">
        <v>6</v>
      </c>
      <c r="H19" s="168"/>
      <c r="I19" s="166"/>
      <c r="J19" s="166"/>
      <c r="K19" s="167"/>
      <c r="L19" s="48" t="s">
        <v>6</v>
      </c>
      <c r="M19" s="168"/>
      <c r="N19" s="166"/>
      <c r="O19" s="166"/>
      <c r="P19" s="167"/>
      <c r="Q19" s="7"/>
      <c r="R19" s="8"/>
      <c r="S19" s="8"/>
      <c r="T19" s="8"/>
      <c r="U19" s="8"/>
      <c r="V19" s="9"/>
      <c r="W19" s="38" t="str">
        <f>IF(OR(C19="",H19="",M19=""),"※未入力です","")</f>
        <v>※未入力です</v>
      </c>
    </row>
    <row r="20" spans="1:43" ht="30.2" customHeight="1" x14ac:dyDescent="0.15">
      <c r="A20" s="169" t="s">
        <v>56</v>
      </c>
      <c r="B20" s="170"/>
      <c r="C20" s="168"/>
      <c r="D20" s="166"/>
      <c r="E20" s="166"/>
      <c r="F20" s="166"/>
      <c r="G20" s="166"/>
      <c r="H20" s="166"/>
      <c r="I20" s="166"/>
      <c r="J20" s="166"/>
      <c r="K20" s="167"/>
      <c r="L20" s="4" t="s">
        <v>22</v>
      </c>
      <c r="M20" s="168"/>
      <c r="N20" s="166"/>
      <c r="O20" s="166"/>
      <c r="P20" s="166"/>
      <c r="Q20" s="166"/>
      <c r="R20" s="166"/>
      <c r="S20" s="166"/>
      <c r="T20" s="166"/>
      <c r="U20" s="166"/>
      <c r="V20" s="167"/>
      <c r="W20" s="40" t="str">
        <f>IF(OR(C20="",M20=""),"※未入力です","")</f>
        <v>※未入力です</v>
      </c>
    </row>
    <row r="21" spans="1:43" ht="13.7" customHeight="1" x14ac:dyDescent="0.15">
      <c r="A21" s="169"/>
      <c r="B21" s="170"/>
      <c r="C21" s="15" t="s">
        <v>34</v>
      </c>
      <c r="D21" s="4"/>
      <c r="E21" s="4"/>
      <c r="F21" s="4"/>
      <c r="G21" s="4"/>
      <c r="H21" s="4"/>
      <c r="I21" s="4"/>
      <c r="J21" s="4"/>
      <c r="K21" s="4"/>
      <c r="L21" s="5"/>
      <c r="M21" s="4"/>
      <c r="N21" s="4"/>
      <c r="O21" s="4"/>
      <c r="P21" s="4"/>
      <c r="Q21" s="4"/>
      <c r="R21" s="4"/>
      <c r="S21" s="4"/>
      <c r="T21" s="4"/>
      <c r="U21" s="4"/>
      <c r="V21" s="4"/>
      <c r="W21" s="41"/>
    </row>
    <row r="22" spans="1:43" ht="30.2" customHeight="1" x14ac:dyDescent="0.15">
      <c r="A22" s="169" t="s">
        <v>57</v>
      </c>
      <c r="B22" s="170"/>
      <c r="C22" s="166"/>
      <c r="D22" s="166"/>
      <c r="E22" s="166"/>
      <c r="F22" s="166"/>
      <c r="G22" s="166"/>
      <c r="H22" s="166"/>
      <c r="I22" s="166"/>
      <c r="J22" s="166"/>
      <c r="K22" s="167"/>
      <c r="L22" s="4" t="s">
        <v>22</v>
      </c>
      <c r="M22" s="168"/>
      <c r="N22" s="166"/>
      <c r="O22" s="166"/>
      <c r="P22" s="166"/>
      <c r="Q22" s="166"/>
      <c r="R22" s="166"/>
      <c r="S22" s="166"/>
      <c r="T22" s="166"/>
      <c r="U22" s="166"/>
      <c r="V22" s="167"/>
      <c r="W22" s="42" t="str">
        <f>IF(OR(C22="",M22=""),"※未入力です",IF(OR(C20&lt;&gt;C22,M20&lt;&gt;M22),"※アドレスが不一致です",""))</f>
        <v>※未入力です</v>
      </c>
    </row>
    <row r="23" spans="1:43" ht="13.7" customHeight="1" x14ac:dyDescent="0.15">
      <c r="A23" s="169"/>
      <c r="B23" s="170"/>
      <c r="C23" s="15" t="s">
        <v>23</v>
      </c>
      <c r="D23" s="4"/>
      <c r="E23" s="4"/>
      <c r="F23" s="4"/>
      <c r="G23" s="4"/>
      <c r="H23" s="4"/>
      <c r="I23" s="4"/>
      <c r="J23" s="4"/>
      <c r="K23" s="4"/>
      <c r="L23" s="4"/>
      <c r="M23" s="4"/>
      <c r="N23" s="4"/>
      <c r="O23" s="4"/>
      <c r="P23" s="4"/>
      <c r="Q23" s="4"/>
      <c r="R23" s="4"/>
      <c r="S23" s="4"/>
      <c r="T23" s="4"/>
      <c r="U23" s="4"/>
      <c r="V23" s="4"/>
      <c r="W23" s="29"/>
      <c r="AB23" s="4"/>
    </row>
    <row r="24" spans="1:43" s="3" customFormat="1" ht="30.2" customHeight="1" x14ac:dyDescent="0.15">
      <c r="A24" s="169" t="s">
        <v>58</v>
      </c>
      <c r="B24" s="170"/>
      <c r="C24" s="140" t="s">
        <v>64</v>
      </c>
      <c r="D24" s="141"/>
      <c r="E24" s="141"/>
      <c r="F24" s="141"/>
      <c r="G24" s="168"/>
      <c r="H24" s="166"/>
      <c r="I24" s="166"/>
      <c r="J24" s="166"/>
      <c r="K24" s="166"/>
      <c r="L24" s="166"/>
      <c r="M24" s="166"/>
      <c r="N24" s="167"/>
      <c r="O24" s="141" t="s">
        <v>13</v>
      </c>
      <c r="P24" s="141"/>
      <c r="Q24" s="141"/>
      <c r="R24" s="141"/>
      <c r="S24" s="141"/>
      <c r="T24" s="141"/>
      <c r="U24" s="141"/>
      <c r="V24" s="141"/>
      <c r="W24" s="142" t="str">
        <f>IF(OR(G24="",I25=""),"※未入力です","")</f>
        <v>※未入力です</v>
      </c>
      <c r="X24" s="25"/>
      <c r="Y24" s="11"/>
      <c r="Z24" s="11"/>
      <c r="AA24" s="11"/>
      <c r="AB24" s="11"/>
      <c r="AC24" s="11"/>
    </row>
    <row r="25" spans="1:43" s="3" customFormat="1" ht="30.2" customHeight="1" x14ac:dyDescent="0.15">
      <c r="A25" s="169"/>
      <c r="B25" s="170"/>
      <c r="C25" s="143" t="s">
        <v>65</v>
      </c>
      <c r="D25" s="144"/>
      <c r="E25" s="144"/>
      <c r="F25" s="144"/>
      <c r="G25" s="144" t="s">
        <v>42</v>
      </c>
      <c r="H25" s="144"/>
      <c r="I25" s="168"/>
      <c r="J25" s="166"/>
      <c r="K25" s="166"/>
      <c r="L25" s="167"/>
      <c r="M25" s="145" t="s">
        <v>41</v>
      </c>
      <c r="N25" s="146"/>
      <c r="O25" s="146"/>
      <c r="P25" s="146"/>
      <c r="Q25" s="146"/>
      <c r="R25" s="146"/>
      <c r="S25" s="146"/>
      <c r="T25" s="146"/>
      <c r="U25" s="146"/>
      <c r="V25" s="146"/>
      <c r="W25" s="147"/>
      <c r="X25" s="25"/>
      <c r="Y25" s="11"/>
      <c r="Z25" s="11"/>
      <c r="AB25" s="4"/>
      <c r="AK25" s="11"/>
      <c r="AL25" s="11"/>
      <c r="AM25" s="11"/>
      <c r="AN25" s="11"/>
      <c r="AO25" s="11"/>
      <c r="AP25" s="11"/>
      <c r="AQ25" s="11"/>
    </row>
    <row r="26" spans="1:43" s="3" customFormat="1" ht="30.2" customHeight="1" x14ac:dyDescent="0.15">
      <c r="A26" s="169" t="s">
        <v>59</v>
      </c>
      <c r="B26" s="170"/>
      <c r="C26" s="168"/>
      <c r="D26" s="166"/>
      <c r="E26" s="166"/>
      <c r="F26" s="166"/>
      <c r="G26" s="166"/>
      <c r="H26" s="166"/>
      <c r="I26" s="166"/>
      <c r="J26" s="166"/>
      <c r="K26" s="167"/>
      <c r="L26" s="4"/>
      <c r="M26" s="16"/>
      <c r="N26" s="16"/>
      <c r="O26" s="8"/>
      <c r="P26" s="8"/>
      <c r="Q26" s="4"/>
      <c r="R26" s="8"/>
      <c r="S26" s="8"/>
      <c r="T26" s="8"/>
      <c r="U26" s="8"/>
      <c r="V26" s="8"/>
      <c r="W26" s="42" t="str">
        <f>IF(C26="","※未入力です","")</f>
        <v>※未入力です</v>
      </c>
      <c r="X26" s="25"/>
      <c r="Y26" s="11"/>
      <c r="Z26" s="11"/>
      <c r="AB26" s="4"/>
      <c r="AK26" s="11"/>
      <c r="AL26" s="11"/>
      <c r="AM26" s="11"/>
      <c r="AN26" s="11"/>
      <c r="AO26" s="11"/>
      <c r="AP26" s="11"/>
      <c r="AQ26" s="11"/>
    </row>
    <row r="27" spans="1:43" s="3" customFormat="1" ht="15" customHeight="1" x14ac:dyDescent="0.15">
      <c r="A27" s="223" t="s">
        <v>60</v>
      </c>
      <c r="B27" s="224"/>
      <c r="C27" s="22"/>
      <c r="D27" s="15"/>
      <c r="E27" s="15" t="s">
        <v>69</v>
      </c>
      <c r="F27" s="15"/>
      <c r="G27" s="175"/>
      <c r="H27" s="177"/>
      <c r="I27" s="229" t="s">
        <v>72</v>
      </c>
      <c r="J27" s="175"/>
      <c r="K27" s="176"/>
      <c r="L27" s="220" t="s">
        <v>73</v>
      </c>
      <c r="M27" s="175"/>
      <c r="N27" s="177"/>
      <c r="O27" s="217" t="s">
        <v>74</v>
      </c>
      <c r="P27" s="4"/>
      <c r="Q27" s="16"/>
      <c r="R27" s="18"/>
      <c r="S27" s="17"/>
      <c r="T27" s="16"/>
      <c r="U27" s="16"/>
      <c r="V27" s="16"/>
      <c r="W27" s="43" t="str">
        <f>IF(OR(G27="",J27="",M27=""),"※未入力です",IF(X27&lt;1,"※未選択です",""))</f>
        <v>※未入力です</v>
      </c>
      <c r="X27" s="12">
        <v>0</v>
      </c>
      <c r="Y27" s="11"/>
      <c r="Z27" s="11"/>
      <c r="AB27" s="4"/>
      <c r="AK27" s="11"/>
      <c r="AL27" s="11"/>
      <c r="AM27" s="11"/>
      <c r="AN27" s="11"/>
      <c r="AO27" s="11"/>
      <c r="AP27" s="11"/>
      <c r="AQ27" s="11"/>
    </row>
    <row r="28" spans="1:43" s="13" customFormat="1" ht="15" customHeight="1" x14ac:dyDescent="0.15">
      <c r="A28" s="225"/>
      <c r="B28" s="226"/>
      <c r="C28" s="23"/>
      <c r="D28" s="15"/>
      <c r="E28" s="15" t="s">
        <v>70</v>
      </c>
      <c r="F28" s="15"/>
      <c r="G28" s="187"/>
      <c r="H28" s="189"/>
      <c r="I28" s="221"/>
      <c r="J28" s="187"/>
      <c r="K28" s="188"/>
      <c r="L28" s="221"/>
      <c r="M28" s="187"/>
      <c r="N28" s="189"/>
      <c r="O28" s="218"/>
      <c r="P28" s="4"/>
      <c r="Q28" s="4"/>
      <c r="R28" s="17"/>
      <c r="S28" s="17"/>
      <c r="T28" s="4"/>
      <c r="U28" s="4"/>
      <c r="V28" s="4"/>
      <c r="W28" s="40"/>
      <c r="X28" s="25"/>
      <c r="Y28" s="11"/>
      <c r="Z28" s="11"/>
      <c r="AB28" s="4"/>
      <c r="AK28" s="11"/>
      <c r="AL28" s="11"/>
      <c r="AM28" s="11"/>
      <c r="AN28" s="11"/>
      <c r="AO28" s="11"/>
      <c r="AP28" s="11"/>
      <c r="AQ28" s="11"/>
    </row>
    <row r="29" spans="1:43" s="13" customFormat="1" ht="15" customHeight="1" x14ac:dyDescent="0.15">
      <c r="A29" s="227"/>
      <c r="B29" s="228"/>
      <c r="C29" s="23"/>
      <c r="D29" s="15"/>
      <c r="E29" s="15" t="s">
        <v>71</v>
      </c>
      <c r="F29" s="15"/>
      <c r="G29" s="199"/>
      <c r="H29" s="201"/>
      <c r="I29" s="222"/>
      <c r="J29" s="199"/>
      <c r="K29" s="200"/>
      <c r="L29" s="222"/>
      <c r="M29" s="199"/>
      <c r="N29" s="201"/>
      <c r="O29" s="219"/>
      <c r="P29" s="4"/>
      <c r="Q29" s="5"/>
      <c r="R29" s="19"/>
      <c r="S29" s="17"/>
      <c r="T29" s="4"/>
      <c r="U29" s="4"/>
      <c r="V29" s="4"/>
      <c r="W29" s="39"/>
      <c r="X29" s="25"/>
      <c r="Y29" s="11"/>
      <c r="Z29" s="11"/>
      <c r="AB29" s="4"/>
      <c r="AK29" s="11"/>
      <c r="AL29" s="11"/>
      <c r="AM29" s="11"/>
      <c r="AN29" s="11"/>
      <c r="AO29" s="11"/>
      <c r="AP29" s="11"/>
      <c r="AQ29" s="11"/>
    </row>
    <row r="30" spans="1:43" s="3" customFormat="1" ht="30.2" customHeight="1" x14ac:dyDescent="0.15">
      <c r="A30" s="169" t="s">
        <v>61</v>
      </c>
      <c r="B30" s="170"/>
      <c r="C30" s="168"/>
      <c r="D30" s="166"/>
      <c r="E30" s="166"/>
      <c r="F30" s="166"/>
      <c r="G30" s="166"/>
      <c r="H30" s="166"/>
      <c r="I30" s="166"/>
      <c r="J30" s="166"/>
      <c r="K30" s="166"/>
      <c r="L30" s="166"/>
      <c r="M30" s="166"/>
      <c r="N30" s="166"/>
      <c r="O30" s="166"/>
      <c r="P30" s="167"/>
      <c r="Q30" s="10"/>
      <c r="R30" s="8"/>
      <c r="S30" s="8"/>
      <c r="T30" s="8"/>
      <c r="U30" s="8"/>
      <c r="V30" s="8"/>
      <c r="W30" s="44" t="str">
        <f>IF(C30="","※未入力です","")</f>
        <v>※未入力です</v>
      </c>
      <c r="X30" s="25"/>
      <c r="Y30" s="11"/>
      <c r="Z30" s="11"/>
      <c r="AB30" s="4"/>
      <c r="AK30" s="11"/>
      <c r="AL30" s="11"/>
      <c r="AM30" s="11"/>
      <c r="AN30" s="11"/>
      <c r="AO30" s="11"/>
      <c r="AP30" s="11"/>
      <c r="AQ30" s="11"/>
    </row>
    <row r="31" spans="1:43" s="3" customFormat="1" ht="30.2" customHeight="1" thickBot="1" x14ac:dyDescent="0.2">
      <c r="A31" s="235" t="s">
        <v>62</v>
      </c>
      <c r="B31" s="236"/>
      <c r="C31" s="175"/>
      <c r="D31" s="176"/>
      <c r="E31" s="176"/>
      <c r="F31" s="176"/>
      <c r="G31" s="176"/>
      <c r="H31" s="176"/>
      <c r="I31" s="176"/>
      <c r="J31" s="176"/>
      <c r="K31" s="176"/>
      <c r="L31" s="176"/>
      <c r="M31" s="176"/>
      <c r="N31" s="176"/>
      <c r="O31" s="176"/>
      <c r="P31" s="177"/>
      <c r="Q31" s="16"/>
      <c r="R31" s="4"/>
      <c r="S31" s="4"/>
      <c r="T31" s="4"/>
      <c r="U31" s="4"/>
      <c r="V31" s="4"/>
      <c r="W31" s="56" t="str">
        <f>IF(C31="","※未入力です","")</f>
        <v>※未入力です</v>
      </c>
      <c r="X31" s="25"/>
      <c r="Y31" s="11"/>
      <c r="Z31" s="11"/>
      <c r="AB31" s="4"/>
      <c r="AK31" s="11"/>
      <c r="AL31" s="11"/>
      <c r="AM31" s="11"/>
      <c r="AN31" s="11"/>
      <c r="AO31" s="11"/>
      <c r="AP31" s="11"/>
      <c r="AQ31" s="11"/>
    </row>
    <row r="32" spans="1:43" s="27" customFormat="1" ht="30.2" customHeight="1" thickBot="1" x14ac:dyDescent="0.2">
      <c r="A32" s="232" t="s">
        <v>63</v>
      </c>
      <c r="B32" s="233"/>
      <c r="C32" s="57"/>
      <c r="D32" s="58"/>
      <c r="E32" s="58" t="s">
        <v>35</v>
      </c>
      <c r="F32" s="58"/>
      <c r="G32" s="58"/>
      <c r="H32" s="58"/>
      <c r="I32" s="58"/>
      <c r="J32" s="58"/>
      <c r="K32" s="58"/>
      <c r="L32" s="58"/>
      <c r="M32" s="58"/>
      <c r="N32" s="58"/>
      <c r="O32" s="58" t="s">
        <v>36</v>
      </c>
      <c r="P32" s="58"/>
      <c r="Q32" s="58"/>
      <c r="R32" s="58"/>
      <c r="S32" s="58"/>
      <c r="T32" s="58"/>
      <c r="U32" s="58"/>
      <c r="V32" s="58"/>
      <c r="W32" s="59" t="str">
        <f>IF(X32&lt;1,"※未選択です","")</f>
        <v>※未選択です</v>
      </c>
      <c r="X32" s="12">
        <v>0</v>
      </c>
      <c r="Y32" s="11"/>
      <c r="Z32" s="11"/>
      <c r="AB32" s="4"/>
      <c r="AK32" s="11"/>
      <c r="AL32" s="11"/>
      <c r="AM32" s="11"/>
      <c r="AN32" s="11"/>
      <c r="AO32" s="11"/>
      <c r="AP32" s="11"/>
      <c r="AQ32" s="11"/>
    </row>
    <row r="33" spans="1:43" s="27" customFormat="1" ht="32.25" customHeight="1" thickBot="1" x14ac:dyDescent="0.2">
      <c r="A33" s="244" t="s">
        <v>122</v>
      </c>
      <c r="B33" s="245"/>
      <c r="C33" s="245"/>
      <c r="D33" s="245"/>
      <c r="E33" s="245"/>
      <c r="F33" s="245"/>
      <c r="G33" s="245"/>
      <c r="H33" s="245"/>
      <c r="I33" s="245"/>
      <c r="J33" s="245"/>
      <c r="K33" s="245"/>
      <c r="L33" s="245"/>
      <c r="M33" s="245"/>
      <c r="N33" s="245"/>
      <c r="O33" s="245"/>
      <c r="P33" s="245"/>
      <c r="Q33" s="245"/>
      <c r="R33" s="245"/>
      <c r="S33" s="245"/>
      <c r="T33" s="245"/>
      <c r="U33" s="245"/>
      <c r="V33" s="245"/>
      <c r="W33" s="246"/>
      <c r="X33" s="121"/>
      <c r="Y33" s="11"/>
      <c r="Z33" s="11"/>
      <c r="AB33" s="4"/>
      <c r="AK33" s="11"/>
      <c r="AL33" s="11"/>
      <c r="AM33" s="11"/>
      <c r="AN33" s="11"/>
      <c r="AO33" s="11"/>
      <c r="AP33" s="11"/>
      <c r="AQ33" s="11"/>
    </row>
    <row r="34" spans="1:43" s="1" customFormat="1" ht="30.2" customHeight="1" x14ac:dyDescent="0.15">
      <c r="A34" s="247" t="s">
        <v>123</v>
      </c>
      <c r="B34" s="234">
        <v>1</v>
      </c>
      <c r="C34" s="122"/>
      <c r="D34" s="122"/>
      <c r="E34" s="123" t="s">
        <v>43</v>
      </c>
      <c r="F34" s="158"/>
      <c r="G34" s="159"/>
      <c r="H34" s="159"/>
      <c r="I34" s="159"/>
      <c r="J34" s="159"/>
      <c r="K34" s="159"/>
      <c r="L34" s="159"/>
      <c r="M34" s="159"/>
      <c r="N34" s="160"/>
      <c r="O34" s="124"/>
      <c r="P34" s="125"/>
      <c r="Q34" s="123" t="s">
        <v>44</v>
      </c>
      <c r="R34" s="158"/>
      <c r="S34" s="159"/>
      <c r="T34" s="159"/>
      <c r="U34" s="159"/>
      <c r="V34" s="160"/>
      <c r="W34" s="60" t="str">
        <f>IF(OR(F34="",C35="",F35="",H35="",K35="",N35="",P35="",T35="",V35=""),"※未入力です","")</f>
        <v>※未入力です</v>
      </c>
      <c r="X34" s="26"/>
      <c r="Y34" s="14"/>
      <c r="Z34" s="14"/>
      <c r="AB34" s="15"/>
      <c r="AK34" s="14"/>
      <c r="AL34" s="14"/>
      <c r="AM34" s="14"/>
      <c r="AN34" s="14"/>
      <c r="AO34" s="14"/>
      <c r="AP34" s="14"/>
      <c r="AQ34" s="14"/>
    </row>
    <row r="35" spans="1:43" s="1" customFormat="1" ht="30.2" customHeight="1" x14ac:dyDescent="0.15">
      <c r="A35" s="248"/>
      <c r="B35" s="171"/>
      <c r="C35" s="168"/>
      <c r="D35" s="167"/>
      <c r="E35" s="126" t="s">
        <v>41</v>
      </c>
      <c r="F35" s="35"/>
      <c r="G35" s="127" t="s">
        <v>45</v>
      </c>
      <c r="H35" s="35"/>
      <c r="I35" s="127" t="s">
        <v>46</v>
      </c>
      <c r="J35" s="108" t="s">
        <v>47</v>
      </c>
      <c r="K35" s="168"/>
      <c r="L35" s="167"/>
      <c r="M35" s="108" t="s">
        <v>41</v>
      </c>
      <c r="N35" s="35"/>
      <c r="O35" s="127" t="s">
        <v>45</v>
      </c>
      <c r="P35" s="35"/>
      <c r="Q35" s="128" t="s">
        <v>46</v>
      </c>
      <c r="R35" s="129"/>
      <c r="S35" s="130" t="s">
        <v>48</v>
      </c>
      <c r="T35" s="35"/>
      <c r="U35" s="131" t="s">
        <v>41</v>
      </c>
      <c r="V35" s="35"/>
      <c r="W35" s="132" t="s">
        <v>49</v>
      </c>
      <c r="X35" s="26"/>
      <c r="Y35" s="14"/>
      <c r="Z35" s="14"/>
      <c r="AB35" s="15"/>
      <c r="AK35" s="14"/>
      <c r="AL35" s="14"/>
      <c r="AM35" s="14"/>
      <c r="AN35" s="14"/>
      <c r="AO35" s="14"/>
      <c r="AP35" s="14"/>
      <c r="AQ35" s="14"/>
    </row>
    <row r="36" spans="1:43" s="1" customFormat="1" ht="32.25" customHeight="1" x14ac:dyDescent="0.15">
      <c r="A36" s="248"/>
      <c r="B36" s="171"/>
      <c r="C36" s="172" t="s">
        <v>120</v>
      </c>
      <c r="D36" s="173"/>
      <c r="E36" s="173"/>
      <c r="F36" s="173"/>
      <c r="G36" s="173"/>
      <c r="H36" s="173"/>
      <c r="I36" s="173"/>
      <c r="J36" s="173"/>
      <c r="K36" s="173"/>
      <c r="L36" s="173"/>
      <c r="M36" s="173"/>
      <c r="N36" s="173"/>
      <c r="O36" s="173"/>
      <c r="P36" s="173"/>
      <c r="Q36" s="173"/>
      <c r="R36" s="173"/>
      <c r="S36" s="173"/>
      <c r="T36" s="173"/>
      <c r="U36" s="173"/>
      <c r="V36" s="173"/>
      <c r="W36" s="174"/>
      <c r="X36" s="113"/>
      <c r="Y36" s="14"/>
      <c r="Z36" s="14"/>
      <c r="AB36" s="15"/>
      <c r="AK36" s="14"/>
      <c r="AL36" s="14"/>
      <c r="AM36" s="14"/>
      <c r="AN36" s="14"/>
      <c r="AO36" s="14"/>
      <c r="AP36" s="14"/>
      <c r="AQ36" s="14"/>
    </row>
    <row r="37" spans="1:43" s="1" customFormat="1" ht="32.25" customHeight="1" x14ac:dyDescent="0.15">
      <c r="A37" s="248"/>
      <c r="B37" s="171"/>
      <c r="C37" s="172" t="s">
        <v>121</v>
      </c>
      <c r="D37" s="173"/>
      <c r="E37" s="173"/>
      <c r="F37" s="173"/>
      <c r="G37" s="173"/>
      <c r="H37" s="173"/>
      <c r="I37" s="173"/>
      <c r="J37" s="173"/>
      <c r="K37" s="173"/>
      <c r="L37" s="173"/>
      <c r="M37" s="173"/>
      <c r="N37" s="173"/>
      <c r="O37" s="173"/>
      <c r="P37" s="173"/>
      <c r="Q37" s="173"/>
      <c r="R37" s="173"/>
      <c r="S37" s="173"/>
      <c r="T37" s="173"/>
      <c r="U37" s="173"/>
      <c r="V37" s="173"/>
      <c r="W37" s="174"/>
      <c r="X37" s="114"/>
      <c r="Y37" s="14"/>
      <c r="Z37" s="14"/>
      <c r="AB37" s="15"/>
      <c r="AK37" s="14"/>
      <c r="AL37" s="14"/>
      <c r="AM37" s="14"/>
      <c r="AN37" s="14"/>
      <c r="AO37" s="14"/>
      <c r="AP37" s="14"/>
      <c r="AQ37" s="14"/>
    </row>
    <row r="38" spans="1:43" s="1" customFormat="1" ht="30.2" customHeight="1" x14ac:dyDescent="0.15">
      <c r="A38" s="248"/>
      <c r="B38" s="171">
        <v>2</v>
      </c>
      <c r="C38" s="129"/>
      <c r="D38" s="129"/>
      <c r="E38" s="109" t="s">
        <v>43</v>
      </c>
      <c r="F38" s="161"/>
      <c r="G38" s="162"/>
      <c r="H38" s="162"/>
      <c r="I38" s="162"/>
      <c r="J38" s="162"/>
      <c r="K38" s="162"/>
      <c r="L38" s="162"/>
      <c r="M38" s="162"/>
      <c r="N38" s="163"/>
      <c r="O38" s="107"/>
      <c r="P38" s="108"/>
      <c r="Q38" s="109" t="s">
        <v>44</v>
      </c>
      <c r="R38" s="161"/>
      <c r="S38" s="162"/>
      <c r="T38" s="162"/>
      <c r="U38" s="162"/>
      <c r="V38" s="163"/>
      <c r="W38" s="133"/>
      <c r="X38" s="26"/>
      <c r="Y38" s="14"/>
      <c r="Z38" s="14"/>
      <c r="AB38" s="15"/>
      <c r="AK38" s="14"/>
      <c r="AL38" s="14"/>
      <c r="AM38" s="14"/>
      <c r="AN38" s="14"/>
      <c r="AO38" s="14"/>
      <c r="AP38" s="14"/>
      <c r="AQ38" s="14"/>
    </row>
    <row r="39" spans="1:43" s="1" customFormat="1" ht="30.2" customHeight="1" x14ac:dyDescent="0.15">
      <c r="A39" s="248"/>
      <c r="B39" s="171"/>
      <c r="C39" s="168"/>
      <c r="D39" s="167"/>
      <c r="E39" s="126" t="s">
        <v>2</v>
      </c>
      <c r="F39" s="35"/>
      <c r="G39" s="127" t="s">
        <v>3</v>
      </c>
      <c r="H39" s="35"/>
      <c r="I39" s="127" t="s">
        <v>4</v>
      </c>
      <c r="J39" s="108" t="s">
        <v>47</v>
      </c>
      <c r="K39" s="168"/>
      <c r="L39" s="167"/>
      <c r="M39" s="108" t="s">
        <v>2</v>
      </c>
      <c r="N39" s="35"/>
      <c r="O39" s="127" t="s">
        <v>3</v>
      </c>
      <c r="P39" s="35"/>
      <c r="Q39" s="128" t="s">
        <v>4</v>
      </c>
      <c r="R39" s="129"/>
      <c r="S39" s="130" t="s">
        <v>48</v>
      </c>
      <c r="T39" s="35"/>
      <c r="U39" s="131" t="s">
        <v>2</v>
      </c>
      <c r="V39" s="35"/>
      <c r="W39" s="132" t="s">
        <v>49</v>
      </c>
      <c r="X39" s="26"/>
      <c r="Y39" s="14"/>
      <c r="Z39" s="14"/>
      <c r="AB39" s="15"/>
      <c r="AK39" s="14"/>
      <c r="AL39" s="14"/>
      <c r="AM39" s="14"/>
      <c r="AN39" s="14"/>
      <c r="AO39" s="14"/>
      <c r="AP39" s="14"/>
      <c r="AQ39" s="14"/>
    </row>
    <row r="40" spans="1:43" s="1" customFormat="1" ht="32.25" customHeight="1" x14ac:dyDescent="0.15">
      <c r="A40" s="248"/>
      <c r="B40" s="171"/>
      <c r="C40" s="172" t="s">
        <v>120</v>
      </c>
      <c r="D40" s="173"/>
      <c r="E40" s="173"/>
      <c r="F40" s="173"/>
      <c r="G40" s="173"/>
      <c r="H40" s="173"/>
      <c r="I40" s="173"/>
      <c r="J40" s="173"/>
      <c r="K40" s="173"/>
      <c r="L40" s="173"/>
      <c r="M40" s="173"/>
      <c r="N40" s="173"/>
      <c r="O40" s="173"/>
      <c r="P40" s="173"/>
      <c r="Q40" s="173"/>
      <c r="R40" s="173"/>
      <c r="S40" s="173"/>
      <c r="T40" s="173"/>
      <c r="U40" s="173"/>
      <c r="V40" s="173"/>
      <c r="W40" s="174"/>
      <c r="X40" s="113"/>
      <c r="Y40" s="14"/>
      <c r="Z40" s="14"/>
      <c r="AB40" s="15"/>
      <c r="AK40" s="14"/>
      <c r="AL40" s="14"/>
      <c r="AM40" s="14"/>
      <c r="AN40" s="14"/>
      <c r="AO40" s="14"/>
      <c r="AP40" s="14"/>
      <c r="AQ40" s="14"/>
    </row>
    <row r="41" spans="1:43" s="1" customFormat="1" ht="32.25" customHeight="1" x14ac:dyDescent="0.15">
      <c r="A41" s="248"/>
      <c r="B41" s="171"/>
      <c r="C41" s="172" t="s">
        <v>121</v>
      </c>
      <c r="D41" s="173"/>
      <c r="E41" s="173"/>
      <c r="F41" s="173"/>
      <c r="G41" s="173"/>
      <c r="H41" s="173"/>
      <c r="I41" s="173"/>
      <c r="J41" s="173"/>
      <c r="K41" s="173"/>
      <c r="L41" s="173"/>
      <c r="M41" s="173"/>
      <c r="N41" s="173"/>
      <c r="O41" s="173"/>
      <c r="P41" s="173"/>
      <c r="Q41" s="173"/>
      <c r="R41" s="173"/>
      <c r="S41" s="173"/>
      <c r="T41" s="173"/>
      <c r="U41" s="173"/>
      <c r="V41" s="173"/>
      <c r="W41" s="174"/>
      <c r="X41" s="114"/>
      <c r="Y41" s="14"/>
      <c r="Z41" s="14"/>
      <c r="AB41" s="15"/>
      <c r="AK41" s="14"/>
      <c r="AL41" s="14"/>
      <c r="AM41" s="14"/>
      <c r="AN41" s="14"/>
      <c r="AO41" s="14"/>
      <c r="AP41" s="14"/>
      <c r="AQ41" s="14"/>
    </row>
    <row r="42" spans="1:43" s="1" customFormat="1" ht="30.2" customHeight="1" x14ac:dyDescent="0.15">
      <c r="A42" s="248"/>
      <c r="B42" s="171">
        <v>3</v>
      </c>
      <c r="C42" s="129"/>
      <c r="D42" s="129"/>
      <c r="E42" s="109" t="s">
        <v>43</v>
      </c>
      <c r="F42" s="161"/>
      <c r="G42" s="162"/>
      <c r="H42" s="162"/>
      <c r="I42" s="162"/>
      <c r="J42" s="162"/>
      <c r="K42" s="162"/>
      <c r="L42" s="162"/>
      <c r="M42" s="162"/>
      <c r="N42" s="163"/>
      <c r="O42" s="107"/>
      <c r="P42" s="108"/>
      <c r="Q42" s="109" t="s">
        <v>44</v>
      </c>
      <c r="R42" s="161"/>
      <c r="S42" s="162"/>
      <c r="T42" s="162"/>
      <c r="U42" s="162"/>
      <c r="V42" s="163"/>
      <c r="W42" s="133"/>
      <c r="X42" s="26"/>
      <c r="Y42" s="14"/>
      <c r="Z42" s="14"/>
      <c r="AB42" s="15"/>
      <c r="AK42" s="14"/>
      <c r="AL42" s="14"/>
      <c r="AM42" s="14"/>
      <c r="AN42" s="14"/>
      <c r="AO42" s="14"/>
      <c r="AP42" s="14"/>
      <c r="AQ42" s="14"/>
    </row>
    <row r="43" spans="1:43" s="1" customFormat="1" ht="30.2" customHeight="1" x14ac:dyDescent="0.15">
      <c r="A43" s="248"/>
      <c r="B43" s="171"/>
      <c r="C43" s="168"/>
      <c r="D43" s="167"/>
      <c r="E43" s="126" t="s">
        <v>2</v>
      </c>
      <c r="F43" s="35"/>
      <c r="G43" s="127" t="s">
        <v>3</v>
      </c>
      <c r="H43" s="35"/>
      <c r="I43" s="127" t="s">
        <v>4</v>
      </c>
      <c r="J43" s="108" t="s">
        <v>47</v>
      </c>
      <c r="K43" s="168"/>
      <c r="L43" s="167"/>
      <c r="M43" s="108" t="s">
        <v>2</v>
      </c>
      <c r="N43" s="35"/>
      <c r="O43" s="127" t="s">
        <v>3</v>
      </c>
      <c r="P43" s="35"/>
      <c r="Q43" s="128" t="s">
        <v>4</v>
      </c>
      <c r="R43" s="129"/>
      <c r="S43" s="130" t="s">
        <v>48</v>
      </c>
      <c r="T43" s="35"/>
      <c r="U43" s="131" t="s">
        <v>2</v>
      </c>
      <c r="V43" s="35"/>
      <c r="W43" s="132" t="s">
        <v>49</v>
      </c>
      <c r="X43" s="26"/>
      <c r="Y43" s="14"/>
      <c r="Z43" s="14"/>
      <c r="AB43" s="15"/>
      <c r="AK43" s="14"/>
      <c r="AL43" s="14"/>
      <c r="AM43" s="14"/>
      <c r="AN43" s="14"/>
      <c r="AO43" s="14"/>
      <c r="AP43" s="14"/>
      <c r="AQ43" s="14"/>
    </row>
    <row r="44" spans="1:43" s="1" customFormat="1" ht="32.25" customHeight="1" x14ac:dyDescent="0.15">
      <c r="A44" s="248"/>
      <c r="B44" s="171"/>
      <c r="C44" s="172" t="s">
        <v>120</v>
      </c>
      <c r="D44" s="173"/>
      <c r="E44" s="173"/>
      <c r="F44" s="173"/>
      <c r="G44" s="173"/>
      <c r="H44" s="173"/>
      <c r="I44" s="173"/>
      <c r="J44" s="173"/>
      <c r="K44" s="173"/>
      <c r="L44" s="173"/>
      <c r="M44" s="173"/>
      <c r="N44" s="173"/>
      <c r="O44" s="173"/>
      <c r="P44" s="173"/>
      <c r="Q44" s="173"/>
      <c r="R44" s="173"/>
      <c r="S44" s="173"/>
      <c r="T44" s="173"/>
      <c r="U44" s="173"/>
      <c r="V44" s="173"/>
      <c r="W44" s="174"/>
      <c r="X44" s="113"/>
      <c r="Y44" s="14"/>
      <c r="Z44" s="14"/>
      <c r="AB44" s="15"/>
      <c r="AK44" s="14"/>
      <c r="AL44" s="14"/>
      <c r="AM44" s="14"/>
      <c r="AN44" s="14"/>
      <c r="AO44" s="14"/>
      <c r="AP44" s="14"/>
      <c r="AQ44" s="14"/>
    </row>
    <row r="45" spans="1:43" s="1" customFormat="1" ht="32.25" customHeight="1" x14ac:dyDescent="0.15">
      <c r="A45" s="248"/>
      <c r="B45" s="171"/>
      <c r="C45" s="172" t="s">
        <v>121</v>
      </c>
      <c r="D45" s="173"/>
      <c r="E45" s="173"/>
      <c r="F45" s="173"/>
      <c r="G45" s="173"/>
      <c r="H45" s="173"/>
      <c r="I45" s="173"/>
      <c r="J45" s="173"/>
      <c r="K45" s="173"/>
      <c r="L45" s="173"/>
      <c r="M45" s="173"/>
      <c r="N45" s="173"/>
      <c r="O45" s="173"/>
      <c r="P45" s="173"/>
      <c r="Q45" s="173"/>
      <c r="R45" s="173"/>
      <c r="S45" s="173"/>
      <c r="T45" s="173"/>
      <c r="U45" s="173"/>
      <c r="V45" s="173"/>
      <c r="W45" s="174"/>
      <c r="X45" s="114"/>
      <c r="Y45" s="14"/>
      <c r="Z45" s="14"/>
      <c r="AB45" s="15"/>
      <c r="AK45" s="14"/>
      <c r="AL45" s="14"/>
      <c r="AM45" s="14"/>
      <c r="AN45" s="14"/>
      <c r="AO45" s="14"/>
      <c r="AP45" s="14"/>
      <c r="AQ45" s="14"/>
    </row>
    <row r="46" spans="1:43" s="1" customFormat="1" ht="30.2" customHeight="1" x14ac:dyDescent="0.15">
      <c r="A46" s="248"/>
      <c r="B46" s="171">
        <v>4</v>
      </c>
      <c r="C46" s="129"/>
      <c r="D46" s="129"/>
      <c r="E46" s="109" t="s">
        <v>43</v>
      </c>
      <c r="F46" s="161"/>
      <c r="G46" s="162"/>
      <c r="H46" s="162"/>
      <c r="I46" s="162"/>
      <c r="J46" s="162"/>
      <c r="K46" s="162"/>
      <c r="L46" s="162"/>
      <c r="M46" s="162"/>
      <c r="N46" s="163"/>
      <c r="O46" s="107"/>
      <c r="P46" s="108"/>
      <c r="Q46" s="109" t="s">
        <v>44</v>
      </c>
      <c r="R46" s="161"/>
      <c r="S46" s="162"/>
      <c r="T46" s="162"/>
      <c r="U46" s="162"/>
      <c r="V46" s="163"/>
      <c r="W46" s="133"/>
      <c r="X46" s="26"/>
      <c r="Y46" s="14"/>
      <c r="Z46" s="14"/>
      <c r="AB46" s="15"/>
      <c r="AK46" s="14"/>
      <c r="AL46" s="14"/>
      <c r="AM46" s="14"/>
      <c r="AN46" s="14"/>
      <c r="AO46" s="14"/>
      <c r="AP46" s="14"/>
      <c r="AQ46" s="14"/>
    </row>
    <row r="47" spans="1:43" s="1" customFormat="1" ht="30.2" customHeight="1" x14ac:dyDescent="0.15">
      <c r="A47" s="248"/>
      <c r="B47" s="171"/>
      <c r="C47" s="168"/>
      <c r="D47" s="167"/>
      <c r="E47" s="126" t="s">
        <v>2</v>
      </c>
      <c r="F47" s="35"/>
      <c r="G47" s="127" t="s">
        <v>3</v>
      </c>
      <c r="H47" s="35"/>
      <c r="I47" s="127" t="s">
        <v>4</v>
      </c>
      <c r="J47" s="108" t="s">
        <v>47</v>
      </c>
      <c r="K47" s="168"/>
      <c r="L47" s="167"/>
      <c r="M47" s="108" t="s">
        <v>2</v>
      </c>
      <c r="N47" s="35"/>
      <c r="O47" s="127" t="s">
        <v>3</v>
      </c>
      <c r="P47" s="35"/>
      <c r="Q47" s="128" t="s">
        <v>4</v>
      </c>
      <c r="R47" s="129"/>
      <c r="S47" s="130" t="s">
        <v>48</v>
      </c>
      <c r="T47" s="35"/>
      <c r="U47" s="131" t="s">
        <v>2</v>
      </c>
      <c r="V47" s="35"/>
      <c r="W47" s="132" t="s">
        <v>49</v>
      </c>
      <c r="X47" s="26"/>
      <c r="Y47" s="14"/>
      <c r="Z47" s="14"/>
      <c r="AB47" s="15"/>
      <c r="AK47" s="14"/>
      <c r="AL47" s="14"/>
      <c r="AM47" s="14"/>
      <c r="AN47" s="14"/>
      <c r="AO47" s="14"/>
      <c r="AP47" s="14"/>
      <c r="AQ47" s="14"/>
    </row>
    <row r="48" spans="1:43" s="1" customFormat="1" ht="32.25" customHeight="1" x14ac:dyDescent="0.15">
      <c r="A48" s="248"/>
      <c r="B48" s="171"/>
      <c r="C48" s="172" t="s">
        <v>120</v>
      </c>
      <c r="D48" s="173"/>
      <c r="E48" s="173"/>
      <c r="F48" s="173"/>
      <c r="G48" s="173"/>
      <c r="H48" s="173"/>
      <c r="I48" s="173"/>
      <c r="J48" s="173"/>
      <c r="K48" s="173"/>
      <c r="L48" s="173"/>
      <c r="M48" s="173"/>
      <c r="N48" s="173"/>
      <c r="O48" s="173"/>
      <c r="P48" s="173"/>
      <c r="Q48" s="173"/>
      <c r="R48" s="173"/>
      <c r="S48" s="173"/>
      <c r="T48" s="173"/>
      <c r="U48" s="173"/>
      <c r="V48" s="173"/>
      <c r="W48" s="174"/>
      <c r="X48" s="113"/>
      <c r="Y48" s="14"/>
      <c r="Z48" s="14"/>
      <c r="AB48" s="15"/>
      <c r="AK48" s="14"/>
      <c r="AL48" s="14"/>
      <c r="AM48" s="14"/>
      <c r="AN48" s="14"/>
      <c r="AO48" s="14"/>
      <c r="AP48" s="14"/>
      <c r="AQ48" s="14"/>
    </row>
    <row r="49" spans="1:43" s="1" customFormat="1" ht="32.25" customHeight="1" x14ac:dyDescent="0.15">
      <c r="A49" s="248"/>
      <c r="B49" s="171"/>
      <c r="C49" s="172" t="s">
        <v>121</v>
      </c>
      <c r="D49" s="173"/>
      <c r="E49" s="173"/>
      <c r="F49" s="173"/>
      <c r="G49" s="173"/>
      <c r="H49" s="173"/>
      <c r="I49" s="173"/>
      <c r="J49" s="173"/>
      <c r="K49" s="173"/>
      <c r="L49" s="173"/>
      <c r="M49" s="173"/>
      <c r="N49" s="173"/>
      <c r="O49" s="173"/>
      <c r="P49" s="173"/>
      <c r="Q49" s="173"/>
      <c r="R49" s="173"/>
      <c r="S49" s="173"/>
      <c r="T49" s="173"/>
      <c r="U49" s="173"/>
      <c r="V49" s="173"/>
      <c r="W49" s="174"/>
      <c r="X49" s="114"/>
      <c r="Y49" s="14"/>
      <c r="Z49" s="14"/>
      <c r="AB49" s="15"/>
      <c r="AK49" s="14"/>
      <c r="AL49" s="14"/>
      <c r="AM49" s="14"/>
      <c r="AN49" s="14"/>
      <c r="AO49" s="14"/>
      <c r="AP49" s="14"/>
      <c r="AQ49" s="14"/>
    </row>
    <row r="50" spans="1:43" s="1" customFormat="1" ht="30.2" customHeight="1" x14ac:dyDescent="0.15">
      <c r="A50" s="248"/>
      <c r="B50" s="171">
        <v>5</v>
      </c>
      <c r="C50" s="129"/>
      <c r="D50" s="129"/>
      <c r="E50" s="109" t="s">
        <v>43</v>
      </c>
      <c r="F50" s="161"/>
      <c r="G50" s="162"/>
      <c r="H50" s="162"/>
      <c r="I50" s="162"/>
      <c r="J50" s="162"/>
      <c r="K50" s="162"/>
      <c r="L50" s="162"/>
      <c r="M50" s="162"/>
      <c r="N50" s="163"/>
      <c r="O50" s="107"/>
      <c r="P50" s="108"/>
      <c r="Q50" s="109" t="s">
        <v>44</v>
      </c>
      <c r="R50" s="161"/>
      <c r="S50" s="162"/>
      <c r="T50" s="162"/>
      <c r="U50" s="162"/>
      <c r="V50" s="163"/>
      <c r="W50" s="133"/>
      <c r="X50" s="26"/>
      <c r="Y50" s="14"/>
      <c r="Z50" s="14"/>
      <c r="AB50" s="15"/>
      <c r="AK50" s="14"/>
      <c r="AL50" s="14"/>
      <c r="AM50" s="14"/>
      <c r="AN50" s="14"/>
      <c r="AO50" s="14"/>
      <c r="AP50" s="14"/>
      <c r="AQ50" s="14"/>
    </row>
    <row r="51" spans="1:43" s="1" customFormat="1" ht="30.2" customHeight="1" x14ac:dyDescent="0.15">
      <c r="A51" s="248"/>
      <c r="B51" s="171"/>
      <c r="C51" s="168"/>
      <c r="D51" s="167"/>
      <c r="E51" s="126" t="s">
        <v>2</v>
      </c>
      <c r="F51" s="35"/>
      <c r="G51" s="127" t="s">
        <v>3</v>
      </c>
      <c r="H51" s="35"/>
      <c r="I51" s="127" t="s">
        <v>4</v>
      </c>
      <c r="J51" s="108" t="s">
        <v>47</v>
      </c>
      <c r="K51" s="168"/>
      <c r="L51" s="167"/>
      <c r="M51" s="108" t="s">
        <v>2</v>
      </c>
      <c r="N51" s="35"/>
      <c r="O51" s="127" t="s">
        <v>3</v>
      </c>
      <c r="P51" s="35"/>
      <c r="Q51" s="128" t="s">
        <v>4</v>
      </c>
      <c r="R51" s="129"/>
      <c r="S51" s="130" t="s">
        <v>48</v>
      </c>
      <c r="T51" s="35"/>
      <c r="U51" s="131" t="s">
        <v>2</v>
      </c>
      <c r="V51" s="35"/>
      <c r="W51" s="132" t="s">
        <v>49</v>
      </c>
      <c r="X51" s="26"/>
      <c r="Y51" s="14"/>
      <c r="Z51" s="14"/>
      <c r="AB51" s="15"/>
      <c r="AK51" s="14"/>
      <c r="AL51" s="14"/>
      <c r="AM51" s="14"/>
      <c r="AN51" s="14"/>
      <c r="AO51" s="14"/>
      <c r="AP51" s="14"/>
      <c r="AQ51" s="14"/>
    </row>
    <row r="52" spans="1:43" s="1" customFormat="1" ht="32.25" customHeight="1" x14ac:dyDescent="0.15">
      <c r="A52" s="248"/>
      <c r="B52" s="171"/>
      <c r="C52" s="172" t="s">
        <v>120</v>
      </c>
      <c r="D52" s="173"/>
      <c r="E52" s="173"/>
      <c r="F52" s="173"/>
      <c r="G52" s="173"/>
      <c r="H52" s="173"/>
      <c r="I52" s="173"/>
      <c r="J52" s="173"/>
      <c r="K52" s="173"/>
      <c r="L52" s="173"/>
      <c r="M52" s="173"/>
      <c r="N52" s="173"/>
      <c r="O52" s="173"/>
      <c r="P52" s="173"/>
      <c r="Q52" s="173"/>
      <c r="R52" s="173"/>
      <c r="S52" s="173"/>
      <c r="T52" s="173"/>
      <c r="U52" s="173"/>
      <c r="V52" s="173"/>
      <c r="W52" s="174"/>
      <c r="X52" s="113"/>
      <c r="Y52" s="14"/>
      <c r="Z52" s="14"/>
      <c r="AB52" s="15"/>
      <c r="AK52" s="14"/>
      <c r="AL52" s="14"/>
      <c r="AM52" s="14"/>
      <c r="AN52" s="14"/>
      <c r="AO52" s="14"/>
      <c r="AP52" s="14"/>
      <c r="AQ52" s="14"/>
    </row>
    <row r="53" spans="1:43" s="1" customFormat="1" ht="32.25" customHeight="1" x14ac:dyDescent="0.15">
      <c r="A53" s="248"/>
      <c r="B53" s="171"/>
      <c r="C53" s="172" t="s">
        <v>121</v>
      </c>
      <c r="D53" s="173"/>
      <c r="E53" s="173"/>
      <c r="F53" s="173"/>
      <c r="G53" s="173"/>
      <c r="H53" s="173"/>
      <c r="I53" s="173"/>
      <c r="J53" s="173"/>
      <c r="K53" s="173"/>
      <c r="L53" s="173"/>
      <c r="M53" s="173"/>
      <c r="N53" s="173"/>
      <c r="O53" s="173"/>
      <c r="P53" s="173"/>
      <c r="Q53" s="173"/>
      <c r="R53" s="173"/>
      <c r="S53" s="173"/>
      <c r="T53" s="173"/>
      <c r="U53" s="173"/>
      <c r="V53" s="173"/>
      <c r="W53" s="174"/>
      <c r="X53" s="114"/>
      <c r="Y53" s="14"/>
      <c r="Z53" s="14"/>
      <c r="AB53" s="15"/>
      <c r="AK53" s="14"/>
      <c r="AL53" s="14"/>
      <c r="AM53" s="14"/>
      <c r="AN53" s="14"/>
      <c r="AO53" s="14"/>
      <c r="AP53" s="14"/>
      <c r="AQ53" s="14"/>
    </row>
    <row r="54" spans="1:43" s="1" customFormat="1" ht="30.2" customHeight="1" x14ac:dyDescent="0.15">
      <c r="A54" s="248"/>
      <c r="B54" s="171">
        <v>6</v>
      </c>
      <c r="C54" s="129"/>
      <c r="D54" s="129"/>
      <c r="E54" s="109" t="s">
        <v>43</v>
      </c>
      <c r="F54" s="161"/>
      <c r="G54" s="162"/>
      <c r="H54" s="162"/>
      <c r="I54" s="162"/>
      <c r="J54" s="162"/>
      <c r="K54" s="162"/>
      <c r="L54" s="162"/>
      <c r="M54" s="162"/>
      <c r="N54" s="163"/>
      <c r="O54" s="107"/>
      <c r="P54" s="108"/>
      <c r="Q54" s="109" t="s">
        <v>44</v>
      </c>
      <c r="R54" s="161"/>
      <c r="S54" s="162"/>
      <c r="T54" s="162"/>
      <c r="U54" s="162"/>
      <c r="V54" s="163"/>
      <c r="W54" s="133"/>
      <c r="X54" s="26"/>
      <c r="Y54" s="14"/>
      <c r="Z54" s="14"/>
      <c r="AB54" s="15"/>
      <c r="AK54" s="14"/>
      <c r="AL54" s="14"/>
      <c r="AM54" s="14"/>
      <c r="AN54" s="14"/>
      <c r="AO54" s="14"/>
      <c r="AP54" s="14"/>
      <c r="AQ54" s="14"/>
    </row>
    <row r="55" spans="1:43" s="1" customFormat="1" ht="30.2" customHeight="1" x14ac:dyDescent="0.15">
      <c r="A55" s="248"/>
      <c r="B55" s="171"/>
      <c r="C55" s="168"/>
      <c r="D55" s="167"/>
      <c r="E55" s="126" t="s">
        <v>2</v>
      </c>
      <c r="F55" s="35"/>
      <c r="G55" s="127" t="s">
        <v>3</v>
      </c>
      <c r="H55" s="35"/>
      <c r="I55" s="127" t="s">
        <v>4</v>
      </c>
      <c r="J55" s="108" t="s">
        <v>47</v>
      </c>
      <c r="K55" s="168"/>
      <c r="L55" s="167"/>
      <c r="M55" s="108" t="s">
        <v>2</v>
      </c>
      <c r="N55" s="35"/>
      <c r="O55" s="127" t="s">
        <v>3</v>
      </c>
      <c r="P55" s="35"/>
      <c r="Q55" s="128" t="s">
        <v>4</v>
      </c>
      <c r="R55" s="129"/>
      <c r="S55" s="130" t="s">
        <v>48</v>
      </c>
      <c r="T55" s="35"/>
      <c r="U55" s="131" t="s">
        <v>2</v>
      </c>
      <c r="V55" s="35"/>
      <c r="W55" s="132" t="s">
        <v>49</v>
      </c>
      <c r="X55" s="26"/>
      <c r="Y55" s="14"/>
      <c r="Z55" s="14"/>
      <c r="AB55" s="15"/>
      <c r="AK55" s="14"/>
      <c r="AL55" s="14"/>
      <c r="AM55" s="14"/>
      <c r="AN55" s="14"/>
      <c r="AO55" s="14"/>
      <c r="AP55" s="14"/>
      <c r="AQ55" s="14"/>
    </row>
    <row r="56" spans="1:43" s="1" customFormat="1" ht="32.25" customHeight="1" x14ac:dyDescent="0.15">
      <c r="A56" s="248"/>
      <c r="B56" s="171"/>
      <c r="C56" s="172" t="s">
        <v>120</v>
      </c>
      <c r="D56" s="173"/>
      <c r="E56" s="173"/>
      <c r="F56" s="173"/>
      <c r="G56" s="173"/>
      <c r="H56" s="173"/>
      <c r="I56" s="173"/>
      <c r="J56" s="173"/>
      <c r="K56" s="173"/>
      <c r="L56" s="173"/>
      <c r="M56" s="173"/>
      <c r="N56" s="173"/>
      <c r="O56" s="173"/>
      <c r="P56" s="173"/>
      <c r="Q56" s="173"/>
      <c r="R56" s="173"/>
      <c r="S56" s="173"/>
      <c r="T56" s="173"/>
      <c r="U56" s="173"/>
      <c r="V56" s="173"/>
      <c r="W56" s="174"/>
      <c r="X56" s="113"/>
      <c r="Y56" s="14"/>
      <c r="Z56" s="14"/>
      <c r="AB56" s="15"/>
      <c r="AK56" s="14"/>
      <c r="AL56" s="14"/>
      <c r="AM56" s="14"/>
      <c r="AN56" s="14"/>
      <c r="AO56" s="14"/>
      <c r="AP56" s="14"/>
      <c r="AQ56" s="14"/>
    </row>
    <row r="57" spans="1:43" s="1" customFormat="1" ht="32.25" customHeight="1" x14ac:dyDescent="0.15">
      <c r="A57" s="248"/>
      <c r="B57" s="171"/>
      <c r="C57" s="172" t="s">
        <v>121</v>
      </c>
      <c r="D57" s="173"/>
      <c r="E57" s="173"/>
      <c r="F57" s="173"/>
      <c r="G57" s="173"/>
      <c r="H57" s="173"/>
      <c r="I57" s="173"/>
      <c r="J57" s="173"/>
      <c r="K57" s="173"/>
      <c r="L57" s="173"/>
      <c r="M57" s="173"/>
      <c r="N57" s="173"/>
      <c r="O57" s="173"/>
      <c r="P57" s="173"/>
      <c r="Q57" s="173"/>
      <c r="R57" s="173"/>
      <c r="S57" s="173"/>
      <c r="T57" s="173"/>
      <c r="U57" s="173"/>
      <c r="V57" s="173"/>
      <c r="W57" s="174"/>
      <c r="X57" s="114"/>
      <c r="Y57" s="14"/>
      <c r="Z57" s="14"/>
      <c r="AB57" s="15"/>
      <c r="AK57" s="14"/>
      <c r="AL57" s="14"/>
      <c r="AM57" s="14"/>
      <c r="AN57" s="14"/>
      <c r="AO57" s="14"/>
      <c r="AP57" s="14"/>
      <c r="AQ57" s="14"/>
    </row>
    <row r="58" spans="1:43" s="1" customFormat="1" ht="30.2" customHeight="1" x14ac:dyDescent="0.15">
      <c r="A58" s="248"/>
      <c r="B58" s="171">
        <v>7</v>
      </c>
      <c r="C58" s="129"/>
      <c r="D58" s="129"/>
      <c r="E58" s="109" t="s">
        <v>43</v>
      </c>
      <c r="F58" s="161"/>
      <c r="G58" s="162"/>
      <c r="H58" s="162"/>
      <c r="I58" s="162"/>
      <c r="J58" s="162"/>
      <c r="K58" s="162"/>
      <c r="L58" s="162"/>
      <c r="M58" s="162"/>
      <c r="N58" s="163"/>
      <c r="O58" s="107"/>
      <c r="P58" s="108"/>
      <c r="Q58" s="109" t="s">
        <v>44</v>
      </c>
      <c r="R58" s="161"/>
      <c r="S58" s="162"/>
      <c r="T58" s="162"/>
      <c r="U58" s="162"/>
      <c r="V58" s="163"/>
      <c r="W58" s="133"/>
      <c r="X58" s="26"/>
      <c r="Y58" s="14"/>
      <c r="Z58" s="14"/>
      <c r="AB58" s="15"/>
      <c r="AK58" s="14"/>
      <c r="AL58" s="14"/>
      <c r="AM58" s="14"/>
      <c r="AN58" s="14"/>
      <c r="AO58" s="14"/>
      <c r="AP58" s="14"/>
      <c r="AQ58" s="14"/>
    </row>
    <row r="59" spans="1:43" s="1" customFormat="1" ht="30.2" customHeight="1" x14ac:dyDescent="0.15">
      <c r="A59" s="248"/>
      <c r="B59" s="171"/>
      <c r="C59" s="168"/>
      <c r="D59" s="167"/>
      <c r="E59" s="126" t="s">
        <v>2</v>
      </c>
      <c r="F59" s="35"/>
      <c r="G59" s="127" t="s">
        <v>3</v>
      </c>
      <c r="H59" s="35"/>
      <c r="I59" s="127" t="s">
        <v>4</v>
      </c>
      <c r="J59" s="108" t="s">
        <v>47</v>
      </c>
      <c r="K59" s="168"/>
      <c r="L59" s="167"/>
      <c r="M59" s="108" t="s">
        <v>2</v>
      </c>
      <c r="N59" s="35"/>
      <c r="O59" s="127" t="s">
        <v>3</v>
      </c>
      <c r="P59" s="35"/>
      <c r="Q59" s="128" t="s">
        <v>4</v>
      </c>
      <c r="R59" s="129"/>
      <c r="S59" s="130" t="s">
        <v>48</v>
      </c>
      <c r="T59" s="35"/>
      <c r="U59" s="131" t="s">
        <v>2</v>
      </c>
      <c r="V59" s="35"/>
      <c r="W59" s="132" t="s">
        <v>49</v>
      </c>
      <c r="X59" s="26"/>
      <c r="Y59" s="14"/>
      <c r="Z59" s="14"/>
      <c r="AB59" s="15"/>
      <c r="AK59" s="14"/>
      <c r="AL59" s="14"/>
      <c r="AM59" s="14"/>
      <c r="AN59" s="14"/>
      <c r="AO59" s="14"/>
      <c r="AP59" s="14"/>
      <c r="AQ59" s="14"/>
    </row>
    <row r="60" spans="1:43" s="1" customFormat="1" ht="32.25" customHeight="1" x14ac:dyDescent="0.15">
      <c r="A60" s="248"/>
      <c r="B60" s="171"/>
      <c r="C60" s="172" t="s">
        <v>120</v>
      </c>
      <c r="D60" s="173"/>
      <c r="E60" s="173"/>
      <c r="F60" s="173"/>
      <c r="G60" s="173"/>
      <c r="H60" s="173"/>
      <c r="I60" s="173"/>
      <c r="J60" s="173"/>
      <c r="K60" s="173"/>
      <c r="L60" s="173"/>
      <c r="M60" s="173"/>
      <c r="N60" s="173"/>
      <c r="O60" s="173"/>
      <c r="P60" s="173"/>
      <c r="Q60" s="173"/>
      <c r="R60" s="173"/>
      <c r="S60" s="173"/>
      <c r="T60" s="173"/>
      <c r="U60" s="173"/>
      <c r="V60" s="173"/>
      <c r="W60" s="174"/>
      <c r="X60" s="113"/>
      <c r="Y60" s="14"/>
      <c r="Z60" s="14"/>
      <c r="AB60" s="15"/>
      <c r="AK60" s="14"/>
      <c r="AL60" s="14"/>
      <c r="AM60" s="14"/>
      <c r="AN60" s="14"/>
      <c r="AO60" s="14"/>
      <c r="AP60" s="14"/>
      <c r="AQ60" s="14"/>
    </row>
    <row r="61" spans="1:43" s="1" customFormat="1" ht="32.25" customHeight="1" x14ac:dyDescent="0.15">
      <c r="A61" s="248"/>
      <c r="B61" s="171"/>
      <c r="C61" s="172" t="s">
        <v>121</v>
      </c>
      <c r="D61" s="173"/>
      <c r="E61" s="173"/>
      <c r="F61" s="173"/>
      <c r="G61" s="173"/>
      <c r="H61" s="173"/>
      <c r="I61" s="173"/>
      <c r="J61" s="173"/>
      <c r="K61" s="173"/>
      <c r="L61" s="173"/>
      <c r="M61" s="173"/>
      <c r="N61" s="173"/>
      <c r="O61" s="173"/>
      <c r="P61" s="173"/>
      <c r="Q61" s="173"/>
      <c r="R61" s="173"/>
      <c r="S61" s="173"/>
      <c r="T61" s="173"/>
      <c r="U61" s="173"/>
      <c r="V61" s="173"/>
      <c r="W61" s="174"/>
      <c r="X61" s="114"/>
      <c r="Y61" s="14"/>
      <c r="Z61" s="14"/>
      <c r="AB61" s="15"/>
      <c r="AK61" s="14"/>
      <c r="AL61" s="14"/>
      <c r="AM61" s="14"/>
      <c r="AN61" s="14"/>
      <c r="AO61" s="14"/>
      <c r="AP61" s="14"/>
      <c r="AQ61" s="14"/>
    </row>
    <row r="62" spans="1:43" s="1" customFormat="1" ht="30.2" customHeight="1" x14ac:dyDescent="0.15">
      <c r="A62" s="248"/>
      <c r="B62" s="171">
        <v>8</v>
      </c>
      <c r="C62" s="129"/>
      <c r="D62" s="129"/>
      <c r="E62" s="109" t="s">
        <v>43</v>
      </c>
      <c r="F62" s="161"/>
      <c r="G62" s="162"/>
      <c r="H62" s="162"/>
      <c r="I62" s="162"/>
      <c r="J62" s="162"/>
      <c r="K62" s="162"/>
      <c r="L62" s="162"/>
      <c r="M62" s="162"/>
      <c r="N62" s="163"/>
      <c r="O62" s="107"/>
      <c r="P62" s="108"/>
      <c r="Q62" s="109" t="s">
        <v>44</v>
      </c>
      <c r="R62" s="161"/>
      <c r="S62" s="162"/>
      <c r="T62" s="162"/>
      <c r="U62" s="162"/>
      <c r="V62" s="163"/>
      <c r="W62" s="133"/>
      <c r="X62" s="26"/>
      <c r="Y62" s="14"/>
      <c r="Z62" s="14"/>
      <c r="AB62" s="15"/>
      <c r="AK62" s="14"/>
      <c r="AL62" s="14"/>
      <c r="AM62" s="14"/>
      <c r="AN62" s="14"/>
      <c r="AO62" s="14"/>
      <c r="AP62" s="14"/>
      <c r="AQ62" s="14"/>
    </row>
    <row r="63" spans="1:43" s="1" customFormat="1" ht="30.2" customHeight="1" x14ac:dyDescent="0.15">
      <c r="A63" s="248"/>
      <c r="B63" s="171"/>
      <c r="C63" s="168"/>
      <c r="D63" s="167"/>
      <c r="E63" s="126" t="s">
        <v>2</v>
      </c>
      <c r="F63" s="35"/>
      <c r="G63" s="127" t="s">
        <v>3</v>
      </c>
      <c r="H63" s="35"/>
      <c r="I63" s="127" t="s">
        <v>4</v>
      </c>
      <c r="J63" s="108" t="s">
        <v>47</v>
      </c>
      <c r="K63" s="168"/>
      <c r="L63" s="167"/>
      <c r="M63" s="108" t="s">
        <v>2</v>
      </c>
      <c r="N63" s="35"/>
      <c r="O63" s="127" t="s">
        <v>3</v>
      </c>
      <c r="P63" s="35"/>
      <c r="Q63" s="128" t="s">
        <v>4</v>
      </c>
      <c r="R63" s="129"/>
      <c r="S63" s="130" t="s">
        <v>48</v>
      </c>
      <c r="T63" s="35"/>
      <c r="U63" s="131" t="s">
        <v>2</v>
      </c>
      <c r="V63" s="35"/>
      <c r="W63" s="132" t="s">
        <v>49</v>
      </c>
      <c r="X63" s="26"/>
      <c r="Y63" s="14"/>
      <c r="Z63" s="14"/>
      <c r="AB63" s="15"/>
      <c r="AK63" s="14"/>
      <c r="AL63" s="14"/>
      <c r="AM63" s="14"/>
      <c r="AN63" s="14"/>
      <c r="AO63" s="14"/>
      <c r="AP63" s="14"/>
      <c r="AQ63" s="14"/>
    </row>
    <row r="64" spans="1:43" s="1" customFormat="1" ht="32.25" customHeight="1" x14ac:dyDescent="0.15">
      <c r="A64" s="248"/>
      <c r="B64" s="171"/>
      <c r="C64" s="172" t="s">
        <v>120</v>
      </c>
      <c r="D64" s="173"/>
      <c r="E64" s="173"/>
      <c r="F64" s="173"/>
      <c r="G64" s="173"/>
      <c r="H64" s="173"/>
      <c r="I64" s="173"/>
      <c r="J64" s="173"/>
      <c r="K64" s="173"/>
      <c r="L64" s="173"/>
      <c r="M64" s="173"/>
      <c r="N64" s="173"/>
      <c r="O64" s="173"/>
      <c r="P64" s="173"/>
      <c r="Q64" s="173"/>
      <c r="R64" s="173"/>
      <c r="S64" s="173"/>
      <c r="T64" s="173"/>
      <c r="U64" s="173"/>
      <c r="V64" s="173"/>
      <c r="W64" s="174"/>
      <c r="X64" s="113"/>
      <c r="Y64" s="14"/>
      <c r="Z64" s="14"/>
      <c r="AB64" s="15"/>
      <c r="AK64" s="14"/>
      <c r="AL64" s="14"/>
      <c r="AM64" s="14"/>
      <c r="AN64" s="14"/>
      <c r="AO64" s="14"/>
      <c r="AP64" s="14"/>
      <c r="AQ64" s="14"/>
    </row>
    <row r="65" spans="1:43" s="1" customFormat="1" ht="32.25" customHeight="1" thickBot="1" x14ac:dyDescent="0.2">
      <c r="A65" s="248"/>
      <c r="B65" s="237"/>
      <c r="C65" s="238" t="s">
        <v>121</v>
      </c>
      <c r="D65" s="239"/>
      <c r="E65" s="239"/>
      <c r="F65" s="239"/>
      <c r="G65" s="239"/>
      <c r="H65" s="239"/>
      <c r="I65" s="239"/>
      <c r="J65" s="239"/>
      <c r="K65" s="239"/>
      <c r="L65" s="239"/>
      <c r="M65" s="239"/>
      <c r="N65" s="239"/>
      <c r="O65" s="239"/>
      <c r="P65" s="239"/>
      <c r="Q65" s="239"/>
      <c r="R65" s="239"/>
      <c r="S65" s="239"/>
      <c r="T65" s="239"/>
      <c r="U65" s="239"/>
      <c r="V65" s="239"/>
      <c r="W65" s="240"/>
      <c r="X65" s="114"/>
      <c r="Y65" s="14"/>
      <c r="Z65" s="14"/>
      <c r="AB65" s="15"/>
      <c r="AK65" s="14"/>
      <c r="AL65" s="14"/>
      <c r="AM65" s="14"/>
      <c r="AN65" s="14"/>
      <c r="AO65" s="14"/>
      <c r="AP65" s="14"/>
      <c r="AQ65" s="14"/>
    </row>
    <row r="66" spans="1:43" s="27" customFormat="1" ht="25.5" customHeight="1" thickBot="1" x14ac:dyDescent="0.2">
      <c r="A66" s="241" t="s">
        <v>125</v>
      </c>
      <c r="B66" s="242"/>
      <c r="C66" s="242"/>
      <c r="D66" s="242"/>
      <c r="E66" s="242"/>
      <c r="F66" s="242"/>
      <c r="G66" s="242"/>
      <c r="H66" s="242"/>
      <c r="I66" s="242"/>
      <c r="J66" s="242"/>
      <c r="K66" s="242"/>
      <c r="L66" s="242"/>
      <c r="M66" s="242"/>
      <c r="N66" s="242"/>
      <c r="O66" s="242"/>
      <c r="P66" s="242"/>
      <c r="Q66" s="243"/>
      <c r="R66" s="115"/>
      <c r="S66" s="116" t="s">
        <v>48</v>
      </c>
      <c r="T66" s="117"/>
      <c r="U66" s="118" t="s">
        <v>2</v>
      </c>
      <c r="V66" s="119"/>
      <c r="W66" s="148" t="s">
        <v>49</v>
      </c>
      <c r="X66" s="120"/>
      <c r="Y66" s="11"/>
      <c r="Z66" s="11"/>
      <c r="AK66" s="11"/>
      <c r="AL66" s="11"/>
      <c r="AM66" s="11"/>
      <c r="AN66" s="11"/>
      <c r="AO66" s="11"/>
      <c r="AP66" s="11"/>
      <c r="AQ66" s="11"/>
    </row>
  </sheetData>
  <sheetProtection algorithmName="SHA-512" hashValue="8K0zJdOSXWaEOhztwygQ8w4pWEOsYYiiNDpeAGdpg5+ilIGpPxqPud46Oym590Giq07rp5LS1YRT4TSBxuW7QQ==" saltValue="vdSlPK+yoSGarKy2ayO6oQ==" spinCount="100000" sheet="1" selectLockedCells="1"/>
  <mergeCells count="133">
    <mergeCell ref="M9:N9"/>
    <mergeCell ref="C8:D8"/>
    <mergeCell ref="B62:B65"/>
    <mergeCell ref="C64:W64"/>
    <mergeCell ref="C65:W65"/>
    <mergeCell ref="A66:Q66"/>
    <mergeCell ref="A33:W33"/>
    <mergeCell ref="A34:A65"/>
    <mergeCell ref="B54:B57"/>
    <mergeCell ref="F54:N54"/>
    <mergeCell ref="R54:V54"/>
    <mergeCell ref="C55:D55"/>
    <mergeCell ref="K55:L55"/>
    <mergeCell ref="C56:W56"/>
    <mergeCell ref="C57:W57"/>
    <mergeCell ref="B58:B61"/>
    <mergeCell ref="C60:W60"/>
    <mergeCell ref="C61:W61"/>
    <mergeCell ref="B46:B49"/>
    <mergeCell ref="F46:N46"/>
    <mergeCell ref="R46:V46"/>
    <mergeCell ref="C47:D47"/>
    <mergeCell ref="K47:L47"/>
    <mergeCell ref="C48:W48"/>
    <mergeCell ref="C14:J14"/>
    <mergeCell ref="C16:P16"/>
    <mergeCell ref="E13:H13"/>
    <mergeCell ref="J18:K18"/>
    <mergeCell ref="F50:N50"/>
    <mergeCell ref="R50:V50"/>
    <mergeCell ref="C49:W49"/>
    <mergeCell ref="B50:B53"/>
    <mergeCell ref="B38:B41"/>
    <mergeCell ref="F38:N38"/>
    <mergeCell ref="R38:V38"/>
    <mergeCell ref="C39:D39"/>
    <mergeCell ref="K39:L39"/>
    <mergeCell ref="C40:W40"/>
    <mergeCell ref="C41:W41"/>
    <mergeCell ref="R34:V34"/>
    <mergeCell ref="C35:D35"/>
    <mergeCell ref="K35:L35"/>
    <mergeCell ref="A30:B30"/>
    <mergeCell ref="A32:B32"/>
    <mergeCell ref="B34:B37"/>
    <mergeCell ref="C36:W36"/>
    <mergeCell ref="C37:W37"/>
    <mergeCell ref="A31:B31"/>
    <mergeCell ref="A7:B7"/>
    <mergeCell ref="C7:D7"/>
    <mergeCell ref="E7:G7"/>
    <mergeCell ref="H7:I7"/>
    <mergeCell ref="J7:L7"/>
    <mergeCell ref="M7:N7"/>
    <mergeCell ref="A9:B9"/>
    <mergeCell ref="O27:O29"/>
    <mergeCell ref="L27:L29"/>
    <mergeCell ref="A27:B29"/>
    <mergeCell ref="G27:H29"/>
    <mergeCell ref="I27:I29"/>
    <mergeCell ref="J27:K29"/>
    <mergeCell ref="O9:V9"/>
    <mergeCell ref="C12:D12"/>
    <mergeCell ref="E12:G12"/>
    <mergeCell ref="A17:B18"/>
    <mergeCell ref="M27:N29"/>
    <mergeCell ref="A24:B25"/>
    <mergeCell ref="C26:K26"/>
    <mergeCell ref="A26:B26"/>
    <mergeCell ref="A19:B19"/>
    <mergeCell ref="C17:F17"/>
    <mergeCell ref="H17:K17"/>
    <mergeCell ref="C63:D63"/>
    <mergeCell ref="K63:L63"/>
    <mergeCell ref="R42:V42"/>
    <mergeCell ref="C43:D43"/>
    <mergeCell ref="K43:L43"/>
    <mergeCell ref="R58:V58"/>
    <mergeCell ref="C59:D59"/>
    <mergeCell ref="K59:L59"/>
    <mergeCell ref="C45:W45"/>
    <mergeCell ref="C51:D51"/>
    <mergeCell ref="K51:L51"/>
    <mergeCell ref="C52:W52"/>
    <mergeCell ref="C53:W53"/>
    <mergeCell ref="A3:W3"/>
    <mergeCell ref="A4:B4"/>
    <mergeCell ref="A6:B6"/>
    <mergeCell ref="A8:B8"/>
    <mergeCell ref="E8:L8"/>
    <mergeCell ref="A1:W2"/>
    <mergeCell ref="A10:B10"/>
    <mergeCell ref="A11:B11"/>
    <mergeCell ref="A12:B12"/>
    <mergeCell ref="O7:Q7"/>
    <mergeCell ref="O8:V8"/>
    <mergeCell ref="E9:L9"/>
    <mergeCell ref="R7:S7"/>
    <mergeCell ref="C10:D10"/>
    <mergeCell ref="E10:L10"/>
    <mergeCell ref="M10:N10"/>
    <mergeCell ref="O10:V10"/>
    <mergeCell ref="C9:D9"/>
    <mergeCell ref="O12:Q12"/>
    <mergeCell ref="R12:S12"/>
    <mergeCell ref="H12:I12"/>
    <mergeCell ref="M12:N12"/>
    <mergeCell ref="J12:L12"/>
    <mergeCell ref="M8:N8"/>
    <mergeCell ref="F34:N34"/>
    <mergeCell ref="F42:N42"/>
    <mergeCell ref="F58:N58"/>
    <mergeCell ref="F62:N62"/>
    <mergeCell ref="A13:B16"/>
    <mergeCell ref="C22:K22"/>
    <mergeCell ref="M22:V22"/>
    <mergeCell ref="C20:K20"/>
    <mergeCell ref="M20:V20"/>
    <mergeCell ref="C19:F19"/>
    <mergeCell ref="H19:K19"/>
    <mergeCell ref="M19:P19"/>
    <mergeCell ref="M17:P17"/>
    <mergeCell ref="J13:N13"/>
    <mergeCell ref="C15:P15"/>
    <mergeCell ref="A20:B21"/>
    <mergeCell ref="A22:B23"/>
    <mergeCell ref="B42:B45"/>
    <mergeCell ref="C44:W44"/>
    <mergeCell ref="I25:L25"/>
    <mergeCell ref="G24:N24"/>
    <mergeCell ref="C30:P30"/>
    <mergeCell ref="C31:P31"/>
    <mergeCell ref="R62:V62"/>
  </mergeCells>
  <phoneticPr fontId="1"/>
  <conditionalFormatting sqref="O8">
    <cfRule type="notContainsBlanks" dxfId="130" priority="590">
      <formula>LEN(TRIM(O8))&gt;0</formula>
    </cfRule>
  </conditionalFormatting>
  <conditionalFormatting sqref="E8">
    <cfRule type="notContainsBlanks" dxfId="129" priority="591">
      <formula>LEN(TRIM(E8))&gt;0</formula>
    </cfRule>
  </conditionalFormatting>
  <conditionalFormatting sqref="E12">
    <cfRule type="notContainsBlanks" dxfId="128" priority="585">
      <formula>LEN(TRIM(E12))&gt;0</formula>
    </cfRule>
  </conditionalFormatting>
  <conditionalFormatting sqref="E9">
    <cfRule type="notContainsBlanks" dxfId="127" priority="589">
      <formula>LEN(TRIM(E9))&gt;0</formula>
    </cfRule>
  </conditionalFormatting>
  <conditionalFormatting sqref="O9">
    <cfRule type="notContainsBlanks" dxfId="126" priority="588">
      <formula>LEN(TRIM(O9))&gt;0</formula>
    </cfRule>
  </conditionalFormatting>
  <conditionalFormatting sqref="J12">
    <cfRule type="notContainsBlanks" dxfId="125" priority="577">
      <formula>LEN(TRIM(J12))&gt;0</formula>
    </cfRule>
  </conditionalFormatting>
  <conditionalFormatting sqref="O12">
    <cfRule type="notContainsBlanks" dxfId="124" priority="576">
      <formula>LEN(TRIM(O12))&gt;0</formula>
    </cfRule>
  </conditionalFormatting>
  <conditionalFormatting sqref="J13:K13 E13:F13">
    <cfRule type="notContainsBlanks" dxfId="123" priority="548">
      <formula>LEN(TRIM(E13))&gt;0</formula>
    </cfRule>
  </conditionalFormatting>
  <conditionalFormatting sqref="C14">
    <cfRule type="notContainsBlanks" dxfId="122" priority="547">
      <formula>LEN(TRIM(C14))&gt;0</formula>
    </cfRule>
  </conditionalFormatting>
  <conditionalFormatting sqref="C15:D16">
    <cfRule type="notContainsBlanks" dxfId="121" priority="546">
      <formula>LEN(TRIM(C15))&gt;0</formula>
    </cfRule>
  </conditionalFormatting>
  <conditionalFormatting sqref="M19:N19 H19:I19 C19:D19 M17:N17 H17:I17 C17:D17">
    <cfRule type="notContainsBlanks" dxfId="120" priority="545">
      <formula>LEN(TRIM(C17))&gt;0</formula>
    </cfRule>
  </conditionalFormatting>
  <conditionalFormatting sqref="C20:K20 M20:V20 C22:K22 M22:V22">
    <cfRule type="notContainsBlanks" dxfId="119" priority="538">
      <formula>LEN(TRIM(C20))&gt;0</formula>
    </cfRule>
  </conditionalFormatting>
  <conditionalFormatting sqref="E10:E11">
    <cfRule type="notContainsBlanks" dxfId="118" priority="503">
      <formula>LEN(TRIM(E10))&gt;0</formula>
    </cfRule>
  </conditionalFormatting>
  <conditionalFormatting sqref="O10:O11">
    <cfRule type="notContainsBlanks" dxfId="117" priority="502">
      <formula>LEN(TRIM(O10))&gt;0</formula>
    </cfRule>
  </conditionalFormatting>
  <conditionalFormatting sqref="I25:J25">
    <cfRule type="notContainsBlanks" dxfId="116" priority="500">
      <formula>LEN(TRIM(I25))&gt;0</formula>
    </cfRule>
  </conditionalFormatting>
  <conditionalFormatting sqref="G24">
    <cfRule type="notContainsBlanks" dxfId="115" priority="499">
      <formula>LEN(TRIM(G24))&gt;0</formula>
    </cfRule>
  </conditionalFormatting>
  <conditionalFormatting sqref="C30:D30">
    <cfRule type="notContainsBlanks" dxfId="114" priority="494">
      <formula>LEN(TRIM(C30))&gt;0</formula>
    </cfRule>
  </conditionalFormatting>
  <conditionalFormatting sqref="C31:D31 E34">
    <cfRule type="notContainsBlanks" dxfId="113" priority="493">
      <formula>LEN(TRIM(C31))&gt;0</formula>
    </cfRule>
  </conditionalFormatting>
  <conditionalFormatting sqref="C26:K26">
    <cfRule type="notContainsBlanks" dxfId="112" priority="495">
      <formula>LEN(TRIM(C26))&gt;0</formula>
    </cfRule>
  </conditionalFormatting>
  <conditionalFormatting sqref="R34:S34">
    <cfRule type="notContainsBlanks" dxfId="111" priority="491">
      <formula>LEN(TRIM(R34))&gt;0</formula>
    </cfRule>
  </conditionalFormatting>
  <conditionalFormatting sqref="T35">
    <cfRule type="notContainsBlanks" dxfId="110" priority="483">
      <formula>LEN(TRIM(T35))&gt;0</formula>
    </cfRule>
  </conditionalFormatting>
  <conditionalFormatting sqref="C35:D35">
    <cfRule type="notContainsBlanks" dxfId="109" priority="489">
      <formula>LEN(TRIM(C35))&gt;0</formula>
    </cfRule>
  </conditionalFormatting>
  <conditionalFormatting sqref="F35:G35">
    <cfRule type="notContainsBlanks" dxfId="108" priority="488">
      <formula>LEN(TRIM(F35))&gt;0</formula>
    </cfRule>
  </conditionalFormatting>
  <conditionalFormatting sqref="H35:I35">
    <cfRule type="notContainsBlanks" dxfId="107" priority="487">
      <formula>LEN(TRIM(H35))&gt;0</formula>
    </cfRule>
  </conditionalFormatting>
  <conditionalFormatting sqref="K35:L35">
    <cfRule type="notContainsBlanks" dxfId="106" priority="486">
      <formula>LEN(TRIM(K35))&gt;0</formula>
    </cfRule>
  </conditionalFormatting>
  <conditionalFormatting sqref="N35:O35">
    <cfRule type="notContainsBlanks" dxfId="105" priority="485">
      <formula>LEN(TRIM(N35))&gt;0</formula>
    </cfRule>
  </conditionalFormatting>
  <conditionalFormatting sqref="P35:Q35">
    <cfRule type="notContainsBlanks" dxfId="104" priority="484">
      <formula>LEN(TRIM(P35))&gt;0</formula>
    </cfRule>
  </conditionalFormatting>
  <conditionalFormatting sqref="F34:N34">
    <cfRule type="notContainsBlanks" dxfId="103" priority="482">
      <formula>LEN(TRIM(F34))&gt;0</formula>
    </cfRule>
  </conditionalFormatting>
  <conditionalFormatting sqref="V35">
    <cfRule type="notContainsBlanks" dxfId="102" priority="481">
      <formula>LEN(TRIM(V35))&gt;0</formula>
    </cfRule>
  </conditionalFormatting>
  <conditionalFormatting sqref="J18:K18">
    <cfRule type="notContainsBlanks" dxfId="101" priority="246">
      <formula>LEN(TRIM(J18))&gt;0</formula>
    </cfRule>
  </conditionalFormatting>
  <conditionalFormatting sqref="G27:H27">
    <cfRule type="notContainsBlanks" dxfId="100" priority="245">
      <formula>LEN(TRIM(G27))&gt;0</formula>
    </cfRule>
  </conditionalFormatting>
  <conditionalFormatting sqref="J27">
    <cfRule type="notContainsBlanks" dxfId="99" priority="244">
      <formula>LEN(TRIM(J27))&gt;0</formula>
    </cfRule>
  </conditionalFormatting>
  <conditionalFormatting sqref="M27">
    <cfRule type="notContainsBlanks" dxfId="98" priority="243">
      <formula>LEN(TRIM(M27))&gt;0</formula>
    </cfRule>
  </conditionalFormatting>
  <conditionalFormatting sqref="E7">
    <cfRule type="notContainsBlanks" dxfId="97" priority="114">
      <formula>LEN(TRIM(E7))&gt;0</formula>
    </cfRule>
  </conditionalFormatting>
  <conditionalFormatting sqref="J7">
    <cfRule type="notContainsBlanks" dxfId="96" priority="113">
      <formula>LEN(TRIM(J7))&gt;0</formula>
    </cfRule>
  </conditionalFormatting>
  <conditionalFormatting sqref="O7">
    <cfRule type="notContainsBlanks" dxfId="95" priority="112">
      <formula>LEN(TRIM(O7))&gt;0</formula>
    </cfRule>
  </conditionalFormatting>
  <conditionalFormatting sqref="C37">
    <cfRule type="notContainsBlanks" dxfId="94" priority="95">
      <formula>LEN(TRIM(C37))&gt;0</formula>
    </cfRule>
  </conditionalFormatting>
  <conditionalFormatting sqref="T39">
    <cfRule type="notContainsBlanks" dxfId="93" priority="85">
      <formula>LEN(TRIM(T39))&gt;0</formula>
    </cfRule>
  </conditionalFormatting>
  <conditionalFormatting sqref="F38:N38">
    <cfRule type="notContainsBlanks" dxfId="92" priority="84">
      <formula>LEN(TRIM(F38))&gt;0</formula>
    </cfRule>
  </conditionalFormatting>
  <conditionalFormatting sqref="V39">
    <cfRule type="notContainsBlanks" dxfId="91" priority="83">
      <formula>LEN(TRIM(V39))&gt;0</formula>
    </cfRule>
  </conditionalFormatting>
  <conditionalFormatting sqref="C41">
    <cfRule type="notContainsBlanks" dxfId="90" priority="82">
      <formula>LEN(TRIM(C41))&gt;0</formula>
    </cfRule>
  </conditionalFormatting>
  <conditionalFormatting sqref="C36">
    <cfRule type="notContainsBlanks" dxfId="89" priority="94">
      <formula>LEN(TRIM(C36))&gt;0</formula>
    </cfRule>
  </conditionalFormatting>
  <conditionalFormatting sqref="E38">
    <cfRule type="notContainsBlanks" dxfId="88" priority="93">
      <formula>LEN(TRIM(E38))&gt;0</formula>
    </cfRule>
  </conditionalFormatting>
  <conditionalFormatting sqref="R38:S38">
    <cfRule type="notContainsBlanks" dxfId="87" priority="92">
      <formula>LEN(TRIM(R38))&gt;0</formula>
    </cfRule>
  </conditionalFormatting>
  <conditionalFormatting sqref="T47">
    <cfRule type="notContainsBlanks" dxfId="86" priority="59">
      <formula>LEN(TRIM(T47))&gt;0</formula>
    </cfRule>
  </conditionalFormatting>
  <conditionalFormatting sqref="C39:D39">
    <cfRule type="notContainsBlanks" dxfId="85" priority="91">
      <formula>LEN(TRIM(C39))&gt;0</formula>
    </cfRule>
  </conditionalFormatting>
  <conditionalFormatting sqref="F39:G39">
    <cfRule type="notContainsBlanks" dxfId="84" priority="90">
      <formula>LEN(TRIM(F39))&gt;0</formula>
    </cfRule>
  </conditionalFormatting>
  <conditionalFormatting sqref="H39:I39">
    <cfRule type="notContainsBlanks" dxfId="83" priority="89">
      <formula>LEN(TRIM(H39))&gt;0</formula>
    </cfRule>
  </conditionalFormatting>
  <conditionalFormatting sqref="K39:L39">
    <cfRule type="notContainsBlanks" dxfId="82" priority="88">
      <formula>LEN(TRIM(K39))&gt;0</formula>
    </cfRule>
  </conditionalFormatting>
  <conditionalFormatting sqref="N39:O39">
    <cfRule type="notContainsBlanks" dxfId="81" priority="87">
      <formula>LEN(TRIM(N39))&gt;0</formula>
    </cfRule>
  </conditionalFormatting>
  <conditionalFormatting sqref="P39:Q39">
    <cfRule type="notContainsBlanks" dxfId="80" priority="86">
      <formula>LEN(TRIM(P39))&gt;0</formula>
    </cfRule>
  </conditionalFormatting>
  <conditionalFormatting sqref="F46:N46">
    <cfRule type="notContainsBlanks" dxfId="79" priority="58">
      <formula>LEN(TRIM(F46))&gt;0</formula>
    </cfRule>
  </conditionalFormatting>
  <conditionalFormatting sqref="V47">
    <cfRule type="notContainsBlanks" dxfId="78" priority="57">
      <formula>LEN(TRIM(V47))&gt;0</formula>
    </cfRule>
  </conditionalFormatting>
  <conditionalFormatting sqref="C49">
    <cfRule type="notContainsBlanks" dxfId="77" priority="56">
      <formula>LEN(TRIM(C49))&gt;0</formula>
    </cfRule>
  </conditionalFormatting>
  <conditionalFormatting sqref="C40">
    <cfRule type="notContainsBlanks" dxfId="76" priority="81">
      <formula>LEN(TRIM(C40))&gt;0</formula>
    </cfRule>
  </conditionalFormatting>
  <conditionalFormatting sqref="E42">
    <cfRule type="notContainsBlanks" dxfId="75" priority="80">
      <formula>LEN(TRIM(E42))&gt;0</formula>
    </cfRule>
  </conditionalFormatting>
  <conditionalFormatting sqref="R42:S42">
    <cfRule type="notContainsBlanks" dxfId="74" priority="79">
      <formula>LEN(TRIM(R42))&gt;0</formula>
    </cfRule>
  </conditionalFormatting>
  <conditionalFormatting sqref="T43">
    <cfRule type="notContainsBlanks" dxfId="73" priority="72">
      <formula>LEN(TRIM(T43))&gt;0</formula>
    </cfRule>
  </conditionalFormatting>
  <conditionalFormatting sqref="C43:D43">
    <cfRule type="notContainsBlanks" dxfId="72" priority="78">
      <formula>LEN(TRIM(C43))&gt;0</formula>
    </cfRule>
  </conditionalFormatting>
  <conditionalFormatting sqref="F43:G43">
    <cfRule type="notContainsBlanks" dxfId="71" priority="77">
      <formula>LEN(TRIM(F43))&gt;0</formula>
    </cfRule>
  </conditionalFormatting>
  <conditionalFormatting sqref="H43:I43">
    <cfRule type="notContainsBlanks" dxfId="70" priority="76">
      <formula>LEN(TRIM(H43))&gt;0</formula>
    </cfRule>
  </conditionalFormatting>
  <conditionalFormatting sqref="K43:L43">
    <cfRule type="notContainsBlanks" dxfId="69" priority="75">
      <formula>LEN(TRIM(K43))&gt;0</formula>
    </cfRule>
  </conditionalFormatting>
  <conditionalFormatting sqref="N43:O43">
    <cfRule type="notContainsBlanks" dxfId="68" priority="74">
      <formula>LEN(TRIM(N43))&gt;0</formula>
    </cfRule>
  </conditionalFormatting>
  <conditionalFormatting sqref="P43:Q43">
    <cfRule type="notContainsBlanks" dxfId="67" priority="73">
      <formula>LEN(TRIM(P43))&gt;0</formula>
    </cfRule>
  </conditionalFormatting>
  <conditionalFormatting sqref="F42:N42">
    <cfRule type="notContainsBlanks" dxfId="66" priority="71">
      <formula>LEN(TRIM(F42))&gt;0</formula>
    </cfRule>
  </conditionalFormatting>
  <conditionalFormatting sqref="V43">
    <cfRule type="notContainsBlanks" dxfId="65" priority="70">
      <formula>LEN(TRIM(V43))&gt;0</formula>
    </cfRule>
  </conditionalFormatting>
  <conditionalFormatting sqref="C45">
    <cfRule type="notContainsBlanks" dxfId="64" priority="69">
      <formula>LEN(TRIM(C45))&gt;0</formula>
    </cfRule>
  </conditionalFormatting>
  <conditionalFormatting sqref="C44">
    <cfRule type="notContainsBlanks" dxfId="63" priority="68">
      <formula>LEN(TRIM(C44))&gt;0</formula>
    </cfRule>
  </conditionalFormatting>
  <conditionalFormatting sqref="E46">
    <cfRule type="notContainsBlanks" dxfId="62" priority="67">
      <formula>LEN(TRIM(E46))&gt;0</formula>
    </cfRule>
  </conditionalFormatting>
  <conditionalFormatting sqref="R46:S46">
    <cfRule type="notContainsBlanks" dxfId="61" priority="66">
      <formula>LEN(TRIM(R46))&gt;0</formula>
    </cfRule>
  </conditionalFormatting>
  <conditionalFormatting sqref="C47:D47">
    <cfRule type="notContainsBlanks" dxfId="60" priority="65">
      <formula>LEN(TRIM(C47))&gt;0</formula>
    </cfRule>
  </conditionalFormatting>
  <conditionalFormatting sqref="F47:G47">
    <cfRule type="notContainsBlanks" dxfId="59" priority="64">
      <formula>LEN(TRIM(F47))&gt;0</formula>
    </cfRule>
  </conditionalFormatting>
  <conditionalFormatting sqref="H47:I47">
    <cfRule type="notContainsBlanks" dxfId="58" priority="63">
      <formula>LEN(TRIM(H47))&gt;0</formula>
    </cfRule>
  </conditionalFormatting>
  <conditionalFormatting sqref="K47:L47">
    <cfRule type="notContainsBlanks" dxfId="57" priority="62">
      <formula>LEN(TRIM(K47))&gt;0</formula>
    </cfRule>
  </conditionalFormatting>
  <conditionalFormatting sqref="N47:O47">
    <cfRule type="notContainsBlanks" dxfId="56" priority="61">
      <formula>LEN(TRIM(N47))&gt;0</formula>
    </cfRule>
  </conditionalFormatting>
  <conditionalFormatting sqref="P47:Q47">
    <cfRule type="notContainsBlanks" dxfId="55" priority="60">
      <formula>LEN(TRIM(P47))&gt;0</formula>
    </cfRule>
  </conditionalFormatting>
  <conditionalFormatting sqref="C48">
    <cfRule type="notContainsBlanks" dxfId="54" priority="55">
      <formula>LEN(TRIM(C48))&gt;0</formula>
    </cfRule>
  </conditionalFormatting>
  <conditionalFormatting sqref="E50">
    <cfRule type="notContainsBlanks" dxfId="53" priority="54">
      <formula>LEN(TRIM(E50))&gt;0</formula>
    </cfRule>
  </conditionalFormatting>
  <conditionalFormatting sqref="R50:S50">
    <cfRule type="notContainsBlanks" dxfId="52" priority="53">
      <formula>LEN(TRIM(R50))&gt;0</formula>
    </cfRule>
  </conditionalFormatting>
  <conditionalFormatting sqref="T51">
    <cfRule type="notContainsBlanks" dxfId="51" priority="46">
      <formula>LEN(TRIM(T51))&gt;0</formula>
    </cfRule>
  </conditionalFormatting>
  <conditionalFormatting sqref="C51:D51">
    <cfRule type="notContainsBlanks" dxfId="50" priority="52">
      <formula>LEN(TRIM(C51))&gt;0</formula>
    </cfRule>
  </conditionalFormatting>
  <conditionalFormatting sqref="F51:G51">
    <cfRule type="notContainsBlanks" dxfId="49" priority="51">
      <formula>LEN(TRIM(F51))&gt;0</formula>
    </cfRule>
  </conditionalFormatting>
  <conditionalFormatting sqref="H51:I51">
    <cfRule type="notContainsBlanks" dxfId="48" priority="50">
      <formula>LEN(TRIM(H51))&gt;0</formula>
    </cfRule>
  </conditionalFormatting>
  <conditionalFormatting sqref="K51:L51">
    <cfRule type="notContainsBlanks" dxfId="47" priority="49">
      <formula>LEN(TRIM(K51))&gt;0</formula>
    </cfRule>
  </conditionalFormatting>
  <conditionalFormatting sqref="N51:O51">
    <cfRule type="notContainsBlanks" dxfId="46" priority="48">
      <formula>LEN(TRIM(N51))&gt;0</formula>
    </cfRule>
  </conditionalFormatting>
  <conditionalFormatting sqref="P51:Q51">
    <cfRule type="notContainsBlanks" dxfId="45" priority="47">
      <formula>LEN(TRIM(P51))&gt;0</formula>
    </cfRule>
  </conditionalFormatting>
  <conditionalFormatting sqref="F50:N50">
    <cfRule type="notContainsBlanks" dxfId="44" priority="45">
      <formula>LEN(TRIM(F50))&gt;0</formula>
    </cfRule>
  </conditionalFormatting>
  <conditionalFormatting sqref="V51">
    <cfRule type="notContainsBlanks" dxfId="43" priority="44">
      <formula>LEN(TRIM(V51))&gt;0</formula>
    </cfRule>
  </conditionalFormatting>
  <conditionalFormatting sqref="C53">
    <cfRule type="notContainsBlanks" dxfId="42" priority="43">
      <formula>LEN(TRIM(C53))&gt;0</formula>
    </cfRule>
  </conditionalFormatting>
  <conditionalFormatting sqref="C52">
    <cfRule type="notContainsBlanks" dxfId="41" priority="42">
      <formula>LEN(TRIM(C52))&gt;0</formula>
    </cfRule>
  </conditionalFormatting>
  <conditionalFormatting sqref="E54">
    <cfRule type="notContainsBlanks" dxfId="40" priority="41">
      <formula>LEN(TRIM(E54))&gt;0</formula>
    </cfRule>
  </conditionalFormatting>
  <conditionalFormatting sqref="R54:S54">
    <cfRule type="notContainsBlanks" dxfId="39" priority="40">
      <formula>LEN(TRIM(R54))&gt;0</formula>
    </cfRule>
  </conditionalFormatting>
  <conditionalFormatting sqref="T55">
    <cfRule type="notContainsBlanks" dxfId="38" priority="33">
      <formula>LEN(TRIM(T55))&gt;0</formula>
    </cfRule>
  </conditionalFormatting>
  <conditionalFormatting sqref="C55:D55">
    <cfRule type="notContainsBlanks" dxfId="37" priority="39">
      <formula>LEN(TRIM(C55))&gt;0</formula>
    </cfRule>
  </conditionalFormatting>
  <conditionalFormatting sqref="F55:G55">
    <cfRule type="notContainsBlanks" dxfId="36" priority="38">
      <formula>LEN(TRIM(F55))&gt;0</formula>
    </cfRule>
  </conditionalFormatting>
  <conditionalFormatting sqref="H55:I55">
    <cfRule type="notContainsBlanks" dxfId="35" priority="37">
      <formula>LEN(TRIM(H55))&gt;0</formula>
    </cfRule>
  </conditionalFormatting>
  <conditionalFormatting sqref="K55:L55">
    <cfRule type="notContainsBlanks" dxfId="34" priority="36">
      <formula>LEN(TRIM(K55))&gt;0</formula>
    </cfRule>
  </conditionalFormatting>
  <conditionalFormatting sqref="N55:O55">
    <cfRule type="notContainsBlanks" dxfId="33" priority="35">
      <formula>LEN(TRIM(N55))&gt;0</formula>
    </cfRule>
  </conditionalFormatting>
  <conditionalFormatting sqref="P55:Q55">
    <cfRule type="notContainsBlanks" dxfId="32" priority="34">
      <formula>LEN(TRIM(P55))&gt;0</formula>
    </cfRule>
  </conditionalFormatting>
  <conditionalFormatting sqref="F54:N54">
    <cfRule type="notContainsBlanks" dxfId="31" priority="32">
      <formula>LEN(TRIM(F54))&gt;0</formula>
    </cfRule>
  </conditionalFormatting>
  <conditionalFormatting sqref="V55">
    <cfRule type="notContainsBlanks" dxfId="30" priority="31">
      <formula>LEN(TRIM(V55))&gt;0</formula>
    </cfRule>
  </conditionalFormatting>
  <conditionalFormatting sqref="C57">
    <cfRule type="notContainsBlanks" dxfId="29" priority="30">
      <formula>LEN(TRIM(C57))&gt;0</formula>
    </cfRule>
  </conditionalFormatting>
  <conditionalFormatting sqref="C56">
    <cfRule type="notContainsBlanks" dxfId="28" priority="29">
      <formula>LEN(TRIM(C56))&gt;0</formula>
    </cfRule>
  </conditionalFormatting>
  <conditionalFormatting sqref="E58">
    <cfRule type="notContainsBlanks" dxfId="27" priority="28">
      <formula>LEN(TRIM(E58))&gt;0</formula>
    </cfRule>
  </conditionalFormatting>
  <conditionalFormatting sqref="R58:S58">
    <cfRule type="notContainsBlanks" dxfId="26" priority="27">
      <formula>LEN(TRIM(R58))&gt;0</formula>
    </cfRule>
  </conditionalFormatting>
  <conditionalFormatting sqref="T59">
    <cfRule type="notContainsBlanks" dxfId="25" priority="20">
      <formula>LEN(TRIM(T59))&gt;0</formula>
    </cfRule>
  </conditionalFormatting>
  <conditionalFormatting sqref="C59:D59">
    <cfRule type="notContainsBlanks" dxfId="24" priority="26">
      <formula>LEN(TRIM(C59))&gt;0</formula>
    </cfRule>
  </conditionalFormatting>
  <conditionalFormatting sqref="F59:G59">
    <cfRule type="notContainsBlanks" dxfId="23" priority="25">
      <formula>LEN(TRIM(F59))&gt;0</formula>
    </cfRule>
  </conditionalFormatting>
  <conditionalFormatting sqref="H59:I59">
    <cfRule type="notContainsBlanks" dxfId="22" priority="24">
      <formula>LEN(TRIM(H59))&gt;0</formula>
    </cfRule>
  </conditionalFormatting>
  <conditionalFormatting sqref="K59:L59">
    <cfRule type="notContainsBlanks" dxfId="21" priority="23">
      <formula>LEN(TRIM(K59))&gt;0</formula>
    </cfRule>
  </conditionalFormatting>
  <conditionalFormatting sqref="N59:O59">
    <cfRule type="notContainsBlanks" dxfId="20" priority="22">
      <formula>LEN(TRIM(N59))&gt;0</formula>
    </cfRule>
  </conditionalFormatting>
  <conditionalFormatting sqref="P59:Q59">
    <cfRule type="notContainsBlanks" dxfId="19" priority="21">
      <formula>LEN(TRIM(P59))&gt;0</formula>
    </cfRule>
  </conditionalFormatting>
  <conditionalFormatting sqref="F58:N58">
    <cfRule type="notContainsBlanks" dxfId="18" priority="19">
      <formula>LEN(TRIM(F58))&gt;0</formula>
    </cfRule>
  </conditionalFormatting>
  <conditionalFormatting sqref="V59">
    <cfRule type="notContainsBlanks" dxfId="17" priority="18">
      <formula>LEN(TRIM(V59))&gt;0</formula>
    </cfRule>
  </conditionalFormatting>
  <conditionalFormatting sqref="C61">
    <cfRule type="notContainsBlanks" dxfId="16" priority="17">
      <formula>LEN(TRIM(C61))&gt;0</formula>
    </cfRule>
  </conditionalFormatting>
  <conditionalFormatting sqref="C60">
    <cfRule type="notContainsBlanks" dxfId="15" priority="16">
      <formula>LEN(TRIM(C60))&gt;0</formula>
    </cfRule>
  </conditionalFormatting>
  <conditionalFormatting sqref="E62">
    <cfRule type="notContainsBlanks" dxfId="14" priority="15">
      <formula>LEN(TRIM(E62))&gt;0</formula>
    </cfRule>
  </conditionalFormatting>
  <conditionalFormatting sqref="R62:S62">
    <cfRule type="notContainsBlanks" dxfId="13" priority="14">
      <formula>LEN(TRIM(R62))&gt;0</formula>
    </cfRule>
  </conditionalFormatting>
  <conditionalFormatting sqref="T63">
    <cfRule type="notContainsBlanks" dxfId="12" priority="7">
      <formula>LEN(TRIM(T63))&gt;0</formula>
    </cfRule>
  </conditionalFormatting>
  <conditionalFormatting sqref="C63:D63">
    <cfRule type="notContainsBlanks" dxfId="11" priority="13">
      <formula>LEN(TRIM(C63))&gt;0</formula>
    </cfRule>
  </conditionalFormatting>
  <conditionalFormatting sqref="F63:G63">
    <cfRule type="notContainsBlanks" dxfId="10" priority="12">
      <formula>LEN(TRIM(F63))&gt;0</formula>
    </cfRule>
  </conditionalFormatting>
  <conditionalFormatting sqref="H63:I63">
    <cfRule type="notContainsBlanks" dxfId="9" priority="11">
      <formula>LEN(TRIM(H63))&gt;0</formula>
    </cfRule>
  </conditionalFormatting>
  <conditionalFormatting sqref="K63:L63">
    <cfRule type="notContainsBlanks" dxfId="8" priority="10">
      <formula>LEN(TRIM(K63))&gt;0</formula>
    </cfRule>
  </conditionalFormatting>
  <conditionalFormatting sqref="N63:O63">
    <cfRule type="notContainsBlanks" dxfId="7" priority="9">
      <formula>LEN(TRIM(N63))&gt;0</formula>
    </cfRule>
  </conditionalFormatting>
  <conditionalFormatting sqref="P63:Q63">
    <cfRule type="notContainsBlanks" dxfId="6" priority="8">
      <formula>LEN(TRIM(P63))&gt;0</formula>
    </cfRule>
  </conditionalFormatting>
  <conditionalFormatting sqref="F62:N62">
    <cfRule type="notContainsBlanks" dxfId="5" priority="6">
      <formula>LEN(TRIM(F62))&gt;0</formula>
    </cfRule>
  </conditionalFormatting>
  <conditionalFormatting sqref="V63">
    <cfRule type="notContainsBlanks" dxfId="4" priority="5">
      <formula>LEN(TRIM(V63))&gt;0</formula>
    </cfRule>
  </conditionalFormatting>
  <conditionalFormatting sqref="C65">
    <cfRule type="notContainsBlanks" dxfId="3" priority="4">
      <formula>LEN(TRIM(C65))&gt;0</formula>
    </cfRule>
  </conditionalFormatting>
  <conditionalFormatting sqref="C64">
    <cfRule type="notContainsBlanks" dxfId="2" priority="3">
      <formula>LEN(TRIM(C64))&gt;0</formula>
    </cfRule>
  </conditionalFormatting>
  <conditionalFormatting sqref="T66">
    <cfRule type="notContainsBlanks" dxfId="1" priority="2">
      <formula>LEN(TRIM(T66))&gt;0</formula>
    </cfRule>
  </conditionalFormatting>
  <conditionalFormatting sqref="V66">
    <cfRule type="notContainsBlanks" dxfId="0" priority="1">
      <formula>LEN(TRIM(V66))&gt;0</formula>
    </cfRule>
  </conditionalFormatting>
  <printOptions horizontalCentered="1"/>
  <pageMargins left="0.23622047244094491" right="0.23622047244094491" top="0.74803149606299213" bottom="0.74803149606299213" header="0.31496062992125984" footer="0.31496062992125984"/>
  <pageSetup paperSize="9" scale="76" orientation="portrait" r:id="rId1"/>
  <headerFooter>
    <oddHeader xml:space="preserve">&amp;R
</oddHeader>
  </headerFooter>
  <rowBreaks count="1" manualBreakCount="1">
    <brk id="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77" r:id="rId4" name="Option Button 81">
              <controlPr defaultSize="0" autoFill="0" autoLine="0" autoPict="0">
                <anchor moveWithCells="1">
                  <from>
                    <xdr:col>1</xdr:col>
                    <xdr:colOff>257175</xdr:colOff>
                    <xdr:row>4</xdr:row>
                    <xdr:rowOff>28575</xdr:rowOff>
                  </from>
                  <to>
                    <xdr:col>2</xdr:col>
                    <xdr:colOff>228600</xdr:colOff>
                    <xdr:row>4</xdr:row>
                    <xdr:rowOff>266700</xdr:rowOff>
                  </to>
                </anchor>
              </controlPr>
            </control>
          </mc:Choice>
        </mc:AlternateContent>
        <mc:AlternateContent xmlns:mc="http://schemas.openxmlformats.org/markup-compatibility/2006">
          <mc:Choice Requires="x14">
            <control shapeId="4226" r:id="rId5" name="Option Button 130">
              <controlPr defaultSize="0" autoFill="0" autoLine="0" autoPict="0">
                <anchor moveWithCells="1">
                  <from>
                    <xdr:col>2</xdr:col>
                    <xdr:colOff>152400</xdr:colOff>
                    <xdr:row>10</xdr:row>
                    <xdr:rowOff>114300</xdr:rowOff>
                  </from>
                  <to>
                    <xdr:col>4</xdr:col>
                    <xdr:colOff>228600</xdr:colOff>
                    <xdr:row>10</xdr:row>
                    <xdr:rowOff>352425</xdr:rowOff>
                  </to>
                </anchor>
              </controlPr>
            </control>
          </mc:Choice>
        </mc:AlternateContent>
        <mc:AlternateContent xmlns:mc="http://schemas.openxmlformats.org/markup-compatibility/2006">
          <mc:Choice Requires="x14">
            <control shapeId="4227" r:id="rId6" name="Option Button 131">
              <controlPr defaultSize="0" autoFill="0" autoLine="0" autoPict="0">
                <anchor moveWithCells="1">
                  <from>
                    <xdr:col>12</xdr:col>
                    <xdr:colOff>142875</xdr:colOff>
                    <xdr:row>10</xdr:row>
                    <xdr:rowOff>104775</xdr:rowOff>
                  </from>
                  <to>
                    <xdr:col>14</xdr:col>
                    <xdr:colOff>219075</xdr:colOff>
                    <xdr:row>10</xdr:row>
                    <xdr:rowOff>342900</xdr:rowOff>
                  </to>
                </anchor>
              </controlPr>
            </control>
          </mc:Choice>
        </mc:AlternateContent>
        <mc:AlternateContent xmlns:mc="http://schemas.openxmlformats.org/markup-compatibility/2006">
          <mc:Choice Requires="x14">
            <control shapeId="4228" r:id="rId7" name="Group Box 132">
              <controlPr defaultSize="0" autoFill="0" autoPict="0">
                <anchor moveWithCells="1">
                  <from>
                    <xdr:col>2</xdr:col>
                    <xdr:colOff>0</xdr:colOff>
                    <xdr:row>9</xdr:row>
                    <xdr:rowOff>419100</xdr:rowOff>
                  </from>
                  <to>
                    <xdr:col>18</xdr:col>
                    <xdr:colOff>38100</xdr:colOff>
                    <xdr:row>11</xdr:row>
                    <xdr:rowOff>9525</xdr:rowOff>
                  </to>
                </anchor>
              </controlPr>
            </control>
          </mc:Choice>
        </mc:AlternateContent>
        <mc:AlternateContent xmlns:mc="http://schemas.openxmlformats.org/markup-compatibility/2006">
          <mc:Choice Requires="x14">
            <control shapeId="4234" r:id="rId8" name="Group Box 138">
              <controlPr defaultSize="0" autoFill="0" autoPict="0">
                <anchor moveWithCells="1">
                  <from>
                    <xdr:col>1</xdr:col>
                    <xdr:colOff>257175</xdr:colOff>
                    <xdr:row>66</xdr:row>
                    <xdr:rowOff>0</xdr:rowOff>
                  </from>
                  <to>
                    <xdr:col>5</xdr:col>
                    <xdr:colOff>123825</xdr:colOff>
                    <xdr:row>70</xdr:row>
                    <xdr:rowOff>104775</xdr:rowOff>
                  </to>
                </anchor>
              </controlPr>
            </control>
          </mc:Choice>
        </mc:AlternateContent>
        <mc:AlternateContent xmlns:mc="http://schemas.openxmlformats.org/markup-compatibility/2006">
          <mc:Choice Requires="x14">
            <control shapeId="4214" r:id="rId9" name="Group Box 118">
              <controlPr defaultSize="0" autoFill="0" autoPict="0">
                <anchor moveWithCells="1">
                  <from>
                    <xdr:col>1</xdr:col>
                    <xdr:colOff>1562100</xdr:colOff>
                    <xdr:row>66</xdr:row>
                    <xdr:rowOff>0</xdr:rowOff>
                  </from>
                  <to>
                    <xdr:col>13</xdr:col>
                    <xdr:colOff>247650</xdr:colOff>
                    <xdr:row>68</xdr:row>
                    <xdr:rowOff>142875</xdr:rowOff>
                  </to>
                </anchor>
              </controlPr>
            </control>
          </mc:Choice>
        </mc:AlternateContent>
        <mc:AlternateContent xmlns:mc="http://schemas.openxmlformats.org/markup-compatibility/2006">
          <mc:Choice Requires="x14">
            <control shapeId="4222" r:id="rId10" name="Group Box 126">
              <controlPr defaultSize="0" autoFill="0" autoPict="0">
                <anchor moveWithCells="1">
                  <from>
                    <xdr:col>5</xdr:col>
                    <xdr:colOff>57150</xdr:colOff>
                    <xdr:row>66</xdr:row>
                    <xdr:rowOff>0</xdr:rowOff>
                  </from>
                  <to>
                    <xdr:col>18</xdr:col>
                    <xdr:colOff>76200</xdr:colOff>
                    <xdr:row>68</xdr:row>
                    <xdr:rowOff>114300</xdr:rowOff>
                  </to>
                </anchor>
              </controlPr>
            </control>
          </mc:Choice>
        </mc:AlternateContent>
        <mc:AlternateContent xmlns:mc="http://schemas.openxmlformats.org/markup-compatibility/2006">
          <mc:Choice Requires="x14">
            <control shapeId="4245" r:id="rId11" name="Group Box 149">
              <controlPr defaultSize="0" autoFill="0" autoPict="0">
                <anchor moveWithCells="1">
                  <from>
                    <xdr:col>2</xdr:col>
                    <xdr:colOff>9525</xdr:colOff>
                    <xdr:row>66</xdr:row>
                    <xdr:rowOff>0</xdr:rowOff>
                  </from>
                  <to>
                    <xdr:col>19</xdr:col>
                    <xdr:colOff>161925</xdr:colOff>
                    <xdr:row>75</xdr:row>
                    <xdr:rowOff>28575</xdr:rowOff>
                  </to>
                </anchor>
              </controlPr>
            </control>
          </mc:Choice>
        </mc:AlternateContent>
        <mc:AlternateContent xmlns:mc="http://schemas.openxmlformats.org/markup-compatibility/2006">
          <mc:Choice Requires="x14">
            <control shapeId="4275" r:id="rId12" name="Group Box 179">
              <controlPr defaultSize="0" autoFill="0" autoPict="0">
                <anchor moveWithCells="1">
                  <from>
                    <xdr:col>1</xdr:col>
                    <xdr:colOff>257175</xdr:colOff>
                    <xdr:row>66</xdr:row>
                    <xdr:rowOff>0</xdr:rowOff>
                  </from>
                  <to>
                    <xdr:col>18</xdr:col>
                    <xdr:colOff>257175</xdr:colOff>
                    <xdr:row>75</xdr:row>
                    <xdr:rowOff>57150</xdr:rowOff>
                  </to>
                </anchor>
              </controlPr>
            </control>
          </mc:Choice>
        </mc:AlternateContent>
        <mc:AlternateContent xmlns:mc="http://schemas.openxmlformats.org/markup-compatibility/2006">
          <mc:Choice Requires="x14">
            <control shapeId="4246" r:id="rId13" name="Group Box 150">
              <controlPr defaultSize="0" autoFill="0" autoPict="0">
                <anchor moveWithCells="1">
                  <from>
                    <xdr:col>5</xdr:col>
                    <xdr:colOff>114300</xdr:colOff>
                    <xdr:row>66</xdr:row>
                    <xdr:rowOff>0</xdr:rowOff>
                  </from>
                  <to>
                    <xdr:col>20</xdr:col>
                    <xdr:colOff>238125</xdr:colOff>
                    <xdr:row>68</xdr:row>
                    <xdr:rowOff>66675</xdr:rowOff>
                  </to>
                </anchor>
              </controlPr>
            </control>
          </mc:Choice>
        </mc:AlternateContent>
        <mc:AlternateContent xmlns:mc="http://schemas.openxmlformats.org/markup-compatibility/2006">
          <mc:Choice Requires="x14">
            <control shapeId="4273" r:id="rId14" name="Group Box 177">
              <controlPr defaultSize="0" autoFill="0" autoPict="0">
                <anchor moveWithCells="1">
                  <from>
                    <xdr:col>2</xdr:col>
                    <xdr:colOff>0</xdr:colOff>
                    <xdr:row>66</xdr:row>
                    <xdr:rowOff>0</xdr:rowOff>
                  </from>
                  <to>
                    <xdr:col>19</xdr:col>
                    <xdr:colOff>0</xdr:colOff>
                    <xdr:row>75</xdr:row>
                    <xdr:rowOff>28575</xdr:rowOff>
                  </to>
                </anchor>
              </controlPr>
            </control>
          </mc:Choice>
        </mc:AlternateContent>
        <mc:AlternateContent xmlns:mc="http://schemas.openxmlformats.org/markup-compatibility/2006">
          <mc:Choice Requires="x14">
            <control shapeId="4283" r:id="rId15" name="Group Box 187">
              <controlPr defaultSize="0" autoFill="0" autoPict="0">
                <anchor moveWithCells="1">
                  <from>
                    <xdr:col>5</xdr:col>
                    <xdr:colOff>104775</xdr:colOff>
                    <xdr:row>66</xdr:row>
                    <xdr:rowOff>0</xdr:rowOff>
                  </from>
                  <to>
                    <xdr:col>21</xdr:col>
                    <xdr:colOff>66675</xdr:colOff>
                    <xdr:row>68</xdr:row>
                    <xdr:rowOff>57150</xdr:rowOff>
                  </to>
                </anchor>
              </controlPr>
            </control>
          </mc:Choice>
        </mc:AlternateContent>
        <mc:AlternateContent xmlns:mc="http://schemas.openxmlformats.org/markup-compatibility/2006">
          <mc:Choice Requires="x14">
            <control shapeId="4284" r:id="rId16" name="Group Box 188">
              <controlPr defaultSize="0" autoFill="0" autoPict="0">
                <anchor moveWithCells="1">
                  <from>
                    <xdr:col>5</xdr:col>
                    <xdr:colOff>114300</xdr:colOff>
                    <xdr:row>66</xdr:row>
                    <xdr:rowOff>0</xdr:rowOff>
                  </from>
                  <to>
                    <xdr:col>21</xdr:col>
                    <xdr:colOff>76200</xdr:colOff>
                    <xdr:row>68</xdr:row>
                    <xdr:rowOff>76200</xdr:rowOff>
                  </to>
                </anchor>
              </controlPr>
            </control>
          </mc:Choice>
        </mc:AlternateContent>
        <mc:AlternateContent xmlns:mc="http://schemas.openxmlformats.org/markup-compatibility/2006">
          <mc:Choice Requires="x14">
            <control shapeId="4287" r:id="rId17" name="Group Box 191">
              <controlPr defaultSize="0" autoFill="0" autoPict="0">
                <anchor moveWithCells="1">
                  <from>
                    <xdr:col>2</xdr:col>
                    <xdr:colOff>9525</xdr:colOff>
                    <xdr:row>66</xdr:row>
                    <xdr:rowOff>0</xdr:rowOff>
                  </from>
                  <to>
                    <xdr:col>14</xdr:col>
                    <xdr:colOff>238125</xdr:colOff>
                    <xdr:row>69</xdr:row>
                    <xdr:rowOff>19050</xdr:rowOff>
                  </to>
                </anchor>
              </controlPr>
            </control>
          </mc:Choice>
        </mc:AlternateContent>
        <mc:AlternateContent xmlns:mc="http://schemas.openxmlformats.org/markup-compatibility/2006">
          <mc:Choice Requires="x14">
            <control shapeId="4288" r:id="rId18" name="Option Button 192">
              <controlPr defaultSize="0" autoFill="0" autoLine="0" autoPict="0">
                <anchor moveWithCells="1">
                  <from>
                    <xdr:col>2</xdr:col>
                    <xdr:colOff>190500</xdr:colOff>
                    <xdr:row>17</xdr:row>
                    <xdr:rowOff>76200</xdr:rowOff>
                  </from>
                  <to>
                    <xdr:col>4</xdr:col>
                    <xdr:colOff>219075</xdr:colOff>
                    <xdr:row>17</xdr:row>
                    <xdr:rowOff>314325</xdr:rowOff>
                  </to>
                </anchor>
              </controlPr>
            </control>
          </mc:Choice>
        </mc:AlternateContent>
        <mc:AlternateContent xmlns:mc="http://schemas.openxmlformats.org/markup-compatibility/2006">
          <mc:Choice Requires="x14">
            <control shapeId="4289" r:id="rId19" name="Option Button 193">
              <controlPr defaultSize="0" autoFill="0" autoLine="0" autoPict="0">
                <anchor moveWithCells="1">
                  <from>
                    <xdr:col>13</xdr:col>
                    <xdr:colOff>180975</xdr:colOff>
                    <xdr:row>17</xdr:row>
                    <xdr:rowOff>76200</xdr:rowOff>
                  </from>
                  <to>
                    <xdr:col>15</xdr:col>
                    <xdr:colOff>209550</xdr:colOff>
                    <xdr:row>17</xdr:row>
                    <xdr:rowOff>314325</xdr:rowOff>
                  </to>
                </anchor>
              </controlPr>
            </control>
          </mc:Choice>
        </mc:AlternateContent>
        <mc:AlternateContent xmlns:mc="http://schemas.openxmlformats.org/markup-compatibility/2006">
          <mc:Choice Requires="x14">
            <control shapeId="4290" r:id="rId20" name="Group Box 194">
              <controlPr defaultSize="0" autoFill="0" autoPict="0">
                <anchor moveWithCells="1">
                  <from>
                    <xdr:col>1</xdr:col>
                    <xdr:colOff>257175</xdr:colOff>
                    <xdr:row>16</xdr:row>
                    <xdr:rowOff>323850</xdr:rowOff>
                  </from>
                  <to>
                    <xdr:col>14</xdr:col>
                    <xdr:colOff>95250</xdr:colOff>
                    <xdr:row>18</xdr:row>
                    <xdr:rowOff>19050</xdr:rowOff>
                  </to>
                </anchor>
              </controlPr>
            </control>
          </mc:Choice>
        </mc:AlternateContent>
        <mc:AlternateContent xmlns:mc="http://schemas.openxmlformats.org/markup-compatibility/2006">
          <mc:Choice Requires="x14">
            <control shapeId="4291" r:id="rId21" name="Option Button 195">
              <controlPr defaultSize="0" autoFill="0" autoLine="0" autoPict="0">
                <anchor moveWithCells="1">
                  <from>
                    <xdr:col>2</xdr:col>
                    <xdr:colOff>180975</xdr:colOff>
                    <xdr:row>26</xdr:row>
                    <xdr:rowOff>0</xdr:rowOff>
                  </from>
                  <to>
                    <xdr:col>4</xdr:col>
                    <xdr:colOff>142875</xdr:colOff>
                    <xdr:row>27</xdr:row>
                    <xdr:rowOff>0</xdr:rowOff>
                  </to>
                </anchor>
              </controlPr>
            </control>
          </mc:Choice>
        </mc:AlternateContent>
        <mc:AlternateContent xmlns:mc="http://schemas.openxmlformats.org/markup-compatibility/2006">
          <mc:Choice Requires="x14">
            <control shapeId="4292" r:id="rId22" name="Option Button 196">
              <controlPr defaultSize="0" autoFill="0" autoLine="0" autoPict="0">
                <anchor moveWithCells="1">
                  <from>
                    <xdr:col>2</xdr:col>
                    <xdr:colOff>180975</xdr:colOff>
                    <xdr:row>27</xdr:row>
                    <xdr:rowOff>0</xdr:rowOff>
                  </from>
                  <to>
                    <xdr:col>4</xdr:col>
                    <xdr:colOff>142875</xdr:colOff>
                    <xdr:row>28</xdr:row>
                    <xdr:rowOff>0</xdr:rowOff>
                  </to>
                </anchor>
              </controlPr>
            </control>
          </mc:Choice>
        </mc:AlternateContent>
        <mc:AlternateContent xmlns:mc="http://schemas.openxmlformats.org/markup-compatibility/2006">
          <mc:Choice Requires="x14">
            <control shapeId="4293" r:id="rId23" name="Option Button 197">
              <controlPr defaultSize="0" autoFill="0" autoLine="0" autoPict="0">
                <anchor moveWithCells="1">
                  <from>
                    <xdr:col>2</xdr:col>
                    <xdr:colOff>180975</xdr:colOff>
                    <xdr:row>28</xdr:row>
                    <xdr:rowOff>0</xdr:rowOff>
                  </from>
                  <to>
                    <xdr:col>4</xdr:col>
                    <xdr:colOff>142875</xdr:colOff>
                    <xdr:row>29</xdr:row>
                    <xdr:rowOff>0</xdr:rowOff>
                  </to>
                </anchor>
              </controlPr>
            </control>
          </mc:Choice>
        </mc:AlternateContent>
        <mc:AlternateContent xmlns:mc="http://schemas.openxmlformats.org/markup-compatibility/2006">
          <mc:Choice Requires="x14">
            <control shapeId="4294" r:id="rId24" name="Group Box 198">
              <controlPr defaultSize="0" autoFill="0" autoPict="0">
                <anchor moveWithCells="1">
                  <from>
                    <xdr:col>2</xdr:col>
                    <xdr:colOff>57150</xdr:colOff>
                    <xdr:row>25</xdr:row>
                    <xdr:rowOff>333375</xdr:rowOff>
                  </from>
                  <to>
                    <xdr:col>5</xdr:col>
                    <xdr:colOff>142875</xdr:colOff>
                    <xdr:row>29</xdr:row>
                    <xdr:rowOff>38100</xdr:rowOff>
                  </to>
                </anchor>
              </controlPr>
            </control>
          </mc:Choice>
        </mc:AlternateContent>
        <mc:AlternateContent xmlns:mc="http://schemas.openxmlformats.org/markup-compatibility/2006">
          <mc:Choice Requires="x14">
            <control shapeId="4225" r:id="rId25" name="Group Box 129">
              <controlPr defaultSize="0" autoFill="0" autoPict="0">
                <anchor moveWithCells="1">
                  <from>
                    <xdr:col>11</xdr:col>
                    <xdr:colOff>95250</xdr:colOff>
                    <xdr:row>66</xdr:row>
                    <xdr:rowOff>0</xdr:rowOff>
                  </from>
                  <to>
                    <xdr:col>16</xdr:col>
                    <xdr:colOff>28575</xdr:colOff>
                    <xdr:row>70</xdr:row>
                    <xdr:rowOff>152400</xdr:rowOff>
                  </to>
                </anchor>
              </controlPr>
            </control>
          </mc:Choice>
        </mc:AlternateContent>
        <mc:AlternateContent xmlns:mc="http://schemas.openxmlformats.org/markup-compatibility/2006">
          <mc:Choice Requires="x14">
            <control shapeId="4297" r:id="rId26" name="Check Box 201">
              <controlPr defaultSize="0" autoFill="0" autoLine="0" autoPict="0">
                <anchor moveWithCells="1">
                  <from>
                    <xdr:col>13</xdr:col>
                    <xdr:colOff>0</xdr:colOff>
                    <xdr:row>4</xdr:row>
                    <xdr:rowOff>28575</xdr:rowOff>
                  </from>
                  <to>
                    <xdr:col>13</xdr:col>
                    <xdr:colOff>238125</xdr:colOff>
                    <xdr:row>4</xdr:row>
                    <xdr:rowOff>266700</xdr:rowOff>
                  </to>
                </anchor>
              </controlPr>
            </control>
          </mc:Choice>
        </mc:AlternateContent>
        <mc:AlternateContent xmlns:mc="http://schemas.openxmlformats.org/markup-compatibility/2006">
          <mc:Choice Requires="x14">
            <control shapeId="4298" r:id="rId27" name="Check Box 202">
              <controlPr defaultSize="0" autoFill="0" autoLine="0" autoPict="0">
                <anchor moveWithCells="1">
                  <from>
                    <xdr:col>12</xdr:col>
                    <xdr:colOff>190500</xdr:colOff>
                    <xdr:row>4</xdr:row>
                    <xdr:rowOff>19050</xdr:rowOff>
                  </from>
                  <to>
                    <xdr:col>13</xdr:col>
                    <xdr:colOff>152400</xdr:colOff>
                    <xdr:row>4</xdr:row>
                    <xdr:rowOff>257175</xdr:rowOff>
                  </to>
                </anchor>
              </controlPr>
            </control>
          </mc:Choice>
        </mc:AlternateContent>
        <mc:AlternateContent xmlns:mc="http://schemas.openxmlformats.org/markup-compatibility/2006">
          <mc:Choice Requires="x14">
            <control shapeId="4299" r:id="rId28" name="Option Button 203">
              <controlPr defaultSize="0" autoFill="0" autoLine="0" autoPict="0">
                <anchor moveWithCells="1">
                  <from>
                    <xdr:col>2</xdr:col>
                    <xdr:colOff>152400</xdr:colOff>
                    <xdr:row>31</xdr:row>
                    <xdr:rowOff>85725</xdr:rowOff>
                  </from>
                  <to>
                    <xdr:col>5</xdr:col>
                    <xdr:colOff>104775</xdr:colOff>
                    <xdr:row>31</xdr:row>
                    <xdr:rowOff>323850</xdr:rowOff>
                  </to>
                </anchor>
              </controlPr>
            </control>
          </mc:Choice>
        </mc:AlternateContent>
        <mc:AlternateContent xmlns:mc="http://schemas.openxmlformats.org/markup-compatibility/2006">
          <mc:Choice Requires="x14">
            <control shapeId="4300" r:id="rId29" name="Option Button 204">
              <controlPr defaultSize="0" autoFill="0" autoLine="0" autoPict="0">
                <anchor moveWithCells="1">
                  <from>
                    <xdr:col>12</xdr:col>
                    <xdr:colOff>142875</xdr:colOff>
                    <xdr:row>31</xdr:row>
                    <xdr:rowOff>85725</xdr:rowOff>
                  </from>
                  <to>
                    <xdr:col>15</xdr:col>
                    <xdr:colOff>104775</xdr:colOff>
                    <xdr:row>31</xdr:row>
                    <xdr:rowOff>323850</xdr:rowOff>
                  </to>
                </anchor>
              </controlPr>
            </control>
          </mc:Choice>
        </mc:AlternateContent>
        <mc:AlternateContent xmlns:mc="http://schemas.openxmlformats.org/markup-compatibility/2006">
          <mc:Choice Requires="x14">
            <control shapeId="4301" r:id="rId30" name="Group Box 205">
              <controlPr defaultSize="0" autoFill="0" autoPict="0">
                <anchor moveWithCells="1">
                  <from>
                    <xdr:col>2</xdr:col>
                    <xdr:colOff>38100</xdr:colOff>
                    <xdr:row>30</xdr:row>
                    <xdr:rowOff>371475</xdr:rowOff>
                  </from>
                  <to>
                    <xdr:col>22</xdr:col>
                    <xdr:colOff>238125</xdr:colOff>
                    <xdr:row>32</xdr:row>
                    <xdr:rowOff>95250</xdr:rowOff>
                  </to>
                </anchor>
              </controlPr>
            </control>
          </mc:Choice>
        </mc:AlternateContent>
        <mc:AlternateContent xmlns:mc="http://schemas.openxmlformats.org/markup-compatibility/2006">
          <mc:Choice Requires="x14">
            <control shapeId="4302" r:id="rId31" name="Check Box 206">
              <controlPr defaultSize="0" autoFill="0" autoLine="0" autoPict="0">
                <anchor moveWithCells="1">
                  <from>
                    <xdr:col>22</xdr:col>
                    <xdr:colOff>866775</xdr:colOff>
                    <xdr:row>33</xdr:row>
                    <xdr:rowOff>0</xdr:rowOff>
                  </from>
                  <to>
                    <xdr:col>22</xdr:col>
                    <xdr:colOff>1828800</xdr:colOff>
                    <xdr:row>34</xdr:row>
                    <xdr:rowOff>0</xdr:rowOff>
                  </to>
                </anchor>
              </controlPr>
            </control>
          </mc:Choice>
        </mc:AlternateContent>
        <mc:AlternateContent xmlns:mc="http://schemas.openxmlformats.org/markup-compatibility/2006">
          <mc:Choice Requires="x14">
            <control shapeId="4313" r:id="rId32" name="Check Box 217">
              <controlPr defaultSize="0" autoFill="0" autoLine="0" autoPict="0">
                <anchor moveWithCells="1">
                  <from>
                    <xdr:col>22</xdr:col>
                    <xdr:colOff>866775</xdr:colOff>
                    <xdr:row>34</xdr:row>
                    <xdr:rowOff>104775</xdr:rowOff>
                  </from>
                  <to>
                    <xdr:col>23</xdr:col>
                    <xdr:colOff>66675</xdr:colOff>
                    <xdr:row>35</xdr:row>
                    <xdr:rowOff>104775</xdr:rowOff>
                  </to>
                </anchor>
              </controlPr>
            </control>
          </mc:Choice>
        </mc:AlternateContent>
        <mc:AlternateContent xmlns:mc="http://schemas.openxmlformats.org/markup-compatibility/2006">
          <mc:Choice Requires="x14">
            <control shapeId="4314" r:id="rId33" name="Check Box 218">
              <controlPr defaultSize="0" autoFill="0" autoLine="0" autoPict="0">
                <anchor moveWithCells="1">
                  <from>
                    <xdr:col>22</xdr:col>
                    <xdr:colOff>866775</xdr:colOff>
                    <xdr:row>33</xdr:row>
                    <xdr:rowOff>238125</xdr:rowOff>
                  </from>
                  <to>
                    <xdr:col>22</xdr:col>
                    <xdr:colOff>1828800</xdr:colOff>
                    <xdr:row>34</xdr:row>
                    <xdr:rowOff>238125</xdr:rowOff>
                  </to>
                </anchor>
              </controlPr>
            </control>
          </mc:Choice>
        </mc:AlternateContent>
        <mc:AlternateContent xmlns:mc="http://schemas.openxmlformats.org/markup-compatibility/2006">
          <mc:Choice Requires="x14">
            <control shapeId="4315" r:id="rId34" name="Check Box 219">
              <controlPr defaultSize="0" autoFill="0" autoLine="0" autoPict="0">
                <anchor moveWithCells="1">
                  <from>
                    <xdr:col>22</xdr:col>
                    <xdr:colOff>866775</xdr:colOff>
                    <xdr:row>37</xdr:row>
                    <xdr:rowOff>0</xdr:rowOff>
                  </from>
                  <to>
                    <xdr:col>22</xdr:col>
                    <xdr:colOff>1828800</xdr:colOff>
                    <xdr:row>38</xdr:row>
                    <xdr:rowOff>0</xdr:rowOff>
                  </to>
                </anchor>
              </controlPr>
            </control>
          </mc:Choice>
        </mc:AlternateContent>
        <mc:AlternateContent xmlns:mc="http://schemas.openxmlformats.org/markup-compatibility/2006">
          <mc:Choice Requires="x14">
            <control shapeId="4316" r:id="rId35" name="Check Box 220">
              <controlPr defaultSize="0" autoFill="0" autoLine="0" autoPict="0">
                <anchor moveWithCells="1">
                  <from>
                    <xdr:col>22</xdr:col>
                    <xdr:colOff>866775</xdr:colOff>
                    <xdr:row>38</xdr:row>
                    <xdr:rowOff>104775</xdr:rowOff>
                  </from>
                  <to>
                    <xdr:col>23</xdr:col>
                    <xdr:colOff>66675</xdr:colOff>
                    <xdr:row>39</xdr:row>
                    <xdr:rowOff>104775</xdr:rowOff>
                  </to>
                </anchor>
              </controlPr>
            </control>
          </mc:Choice>
        </mc:AlternateContent>
        <mc:AlternateContent xmlns:mc="http://schemas.openxmlformats.org/markup-compatibility/2006">
          <mc:Choice Requires="x14">
            <control shapeId="4317" r:id="rId36" name="Check Box 221">
              <controlPr defaultSize="0" autoFill="0" autoLine="0" autoPict="0">
                <anchor moveWithCells="1">
                  <from>
                    <xdr:col>22</xdr:col>
                    <xdr:colOff>866775</xdr:colOff>
                    <xdr:row>37</xdr:row>
                    <xdr:rowOff>238125</xdr:rowOff>
                  </from>
                  <to>
                    <xdr:col>22</xdr:col>
                    <xdr:colOff>1828800</xdr:colOff>
                    <xdr:row>38</xdr:row>
                    <xdr:rowOff>238125</xdr:rowOff>
                  </to>
                </anchor>
              </controlPr>
            </control>
          </mc:Choice>
        </mc:AlternateContent>
        <mc:AlternateContent xmlns:mc="http://schemas.openxmlformats.org/markup-compatibility/2006">
          <mc:Choice Requires="x14">
            <control shapeId="4318" r:id="rId37" name="Check Box 222">
              <controlPr defaultSize="0" autoFill="0" autoLine="0" autoPict="0">
                <anchor moveWithCells="1">
                  <from>
                    <xdr:col>22</xdr:col>
                    <xdr:colOff>866775</xdr:colOff>
                    <xdr:row>41</xdr:row>
                    <xdr:rowOff>0</xdr:rowOff>
                  </from>
                  <to>
                    <xdr:col>22</xdr:col>
                    <xdr:colOff>1828800</xdr:colOff>
                    <xdr:row>42</xdr:row>
                    <xdr:rowOff>0</xdr:rowOff>
                  </to>
                </anchor>
              </controlPr>
            </control>
          </mc:Choice>
        </mc:AlternateContent>
        <mc:AlternateContent xmlns:mc="http://schemas.openxmlformats.org/markup-compatibility/2006">
          <mc:Choice Requires="x14">
            <control shapeId="4319" r:id="rId38" name="Check Box 223">
              <controlPr defaultSize="0" autoFill="0" autoLine="0" autoPict="0">
                <anchor moveWithCells="1">
                  <from>
                    <xdr:col>22</xdr:col>
                    <xdr:colOff>866775</xdr:colOff>
                    <xdr:row>42</xdr:row>
                    <xdr:rowOff>104775</xdr:rowOff>
                  </from>
                  <to>
                    <xdr:col>23</xdr:col>
                    <xdr:colOff>66675</xdr:colOff>
                    <xdr:row>43</xdr:row>
                    <xdr:rowOff>104775</xdr:rowOff>
                  </to>
                </anchor>
              </controlPr>
            </control>
          </mc:Choice>
        </mc:AlternateContent>
        <mc:AlternateContent xmlns:mc="http://schemas.openxmlformats.org/markup-compatibility/2006">
          <mc:Choice Requires="x14">
            <control shapeId="4320" r:id="rId39" name="Check Box 224">
              <controlPr defaultSize="0" autoFill="0" autoLine="0" autoPict="0">
                <anchor moveWithCells="1">
                  <from>
                    <xdr:col>22</xdr:col>
                    <xdr:colOff>866775</xdr:colOff>
                    <xdr:row>41</xdr:row>
                    <xdr:rowOff>238125</xdr:rowOff>
                  </from>
                  <to>
                    <xdr:col>22</xdr:col>
                    <xdr:colOff>1828800</xdr:colOff>
                    <xdr:row>42</xdr:row>
                    <xdr:rowOff>238125</xdr:rowOff>
                  </to>
                </anchor>
              </controlPr>
            </control>
          </mc:Choice>
        </mc:AlternateContent>
        <mc:AlternateContent xmlns:mc="http://schemas.openxmlformats.org/markup-compatibility/2006">
          <mc:Choice Requires="x14">
            <control shapeId="4321" r:id="rId40" name="Check Box 225">
              <controlPr defaultSize="0" autoFill="0" autoLine="0" autoPict="0">
                <anchor moveWithCells="1">
                  <from>
                    <xdr:col>22</xdr:col>
                    <xdr:colOff>866775</xdr:colOff>
                    <xdr:row>45</xdr:row>
                    <xdr:rowOff>0</xdr:rowOff>
                  </from>
                  <to>
                    <xdr:col>22</xdr:col>
                    <xdr:colOff>1828800</xdr:colOff>
                    <xdr:row>46</xdr:row>
                    <xdr:rowOff>0</xdr:rowOff>
                  </to>
                </anchor>
              </controlPr>
            </control>
          </mc:Choice>
        </mc:AlternateContent>
        <mc:AlternateContent xmlns:mc="http://schemas.openxmlformats.org/markup-compatibility/2006">
          <mc:Choice Requires="x14">
            <control shapeId="4322" r:id="rId41" name="Check Box 226">
              <controlPr defaultSize="0" autoFill="0" autoLine="0" autoPict="0">
                <anchor moveWithCells="1">
                  <from>
                    <xdr:col>22</xdr:col>
                    <xdr:colOff>866775</xdr:colOff>
                    <xdr:row>46</xdr:row>
                    <xdr:rowOff>104775</xdr:rowOff>
                  </from>
                  <to>
                    <xdr:col>23</xdr:col>
                    <xdr:colOff>66675</xdr:colOff>
                    <xdr:row>47</xdr:row>
                    <xdr:rowOff>104775</xdr:rowOff>
                  </to>
                </anchor>
              </controlPr>
            </control>
          </mc:Choice>
        </mc:AlternateContent>
        <mc:AlternateContent xmlns:mc="http://schemas.openxmlformats.org/markup-compatibility/2006">
          <mc:Choice Requires="x14">
            <control shapeId="4323" r:id="rId42" name="Check Box 227">
              <controlPr defaultSize="0" autoFill="0" autoLine="0" autoPict="0">
                <anchor moveWithCells="1">
                  <from>
                    <xdr:col>22</xdr:col>
                    <xdr:colOff>866775</xdr:colOff>
                    <xdr:row>45</xdr:row>
                    <xdr:rowOff>238125</xdr:rowOff>
                  </from>
                  <to>
                    <xdr:col>22</xdr:col>
                    <xdr:colOff>1828800</xdr:colOff>
                    <xdr:row>46</xdr:row>
                    <xdr:rowOff>238125</xdr:rowOff>
                  </to>
                </anchor>
              </controlPr>
            </control>
          </mc:Choice>
        </mc:AlternateContent>
        <mc:AlternateContent xmlns:mc="http://schemas.openxmlformats.org/markup-compatibility/2006">
          <mc:Choice Requires="x14">
            <control shapeId="4324" r:id="rId43" name="Check Box 228">
              <controlPr defaultSize="0" autoFill="0" autoLine="0" autoPict="0">
                <anchor moveWithCells="1">
                  <from>
                    <xdr:col>22</xdr:col>
                    <xdr:colOff>847725</xdr:colOff>
                    <xdr:row>49</xdr:row>
                    <xdr:rowOff>0</xdr:rowOff>
                  </from>
                  <to>
                    <xdr:col>22</xdr:col>
                    <xdr:colOff>1809750</xdr:colOff>
                    <xdr:row>50</xdr:row>
                    <xdr:rowOff>0</xdr:rowOff>
                  </to>
                </anchor>
              </controlPr>
            </control>
          </mc:Choice>
        </mc:AlternateContent>
        <mc:AlternateContent xmlns:mc="http://schemas.openxmlformats.org/markup-compatibility/2006">
          <mc:Choice Requires="x14">
            <control shapeId="4325" r:id="rId44" name="Check Box 229">
              <controlPr defaultSize="0" autoFill="0" autoLine="0" autoPict="0">
                <anchor moveWithCells="1">
                  <from>
                    <xdr:col>22</xdr:col>
                    <xdr:colOff>847725</xdr:colOff>
                    <xdr:row>50</xdr:row>
                    <xdr:rowOff>104775</xdr:rowOff>
                  </from>
                  <to>
                    <xdr:col>23</xdr:col>
                    <xdr:colOff>47625</xdr:colOff>
                    <xdr:row>51</xdr:row>
                    <xdr:rowOff>104775</xdr:rowOff>
                  </to>
                </anchor>
              </controlPr>
            </control>
          </mc:Choice>
        </mc:AlternateContent>
        <mc:AlternateContent xmlns:mc="http://schemas.openxmlformats.org/markup-compatibility/2006">
          <mc:Choice Requires="x14">
            <control shapeId="4326" r:id="rId45" name="Check Box 230">
              <controlPr defaultSize="0" autoFill="0" autoLine="0" autoPict="0">
                <anchor moveWithCells="1">
                  <from>
                    <xdr:col>22</xdr:col>
                    <xdr:colOff>847725</xdr:colOff>
                    <xdr:row>49</xdr:row>
                    <xdr:rowOff>238125</xdr:rowOff>
                  </from>
                  <to>
                    <xdr:col>22</xdr:col>
                    <xdr:colOff>1809750</xdr:colOff>
                    <xdr:row>50</xdr:row>
                    <xdr:rowOff>238125</xdr:rowOff>
                  </to>
                </anchor>
              </controlPr>
            </control>
          </mc:Choice>
        </mc:AlternateContent>
        <mc:AlternateContent xmlns:mc="http://schemas.openxmlformats.org/markup-compatibility/2006">
          <mc:Choice Requires="x14">
            <control shapeId="4327" r:id="rId46" name="Check Box 231">
              <controlPr defaultSize="0" autoFill="0" autoLine="0" autoPict="0">
                <anchor moveWithCells="1">
                  <from>
                    <xdr:col>22</xdr:col>
                    <xdr:colOff>847725</xdr:colOff>
                    <xdr:row>53</xdr:row>
                    <xdr:rowOff>0</xdr:rowOff>
                  </from>
                  <to>
                    <xdr:col>22</xdr:col>
                    <xdr:colOff>1809750</xdr:colOff>
                    <xdr:row>54</xdr:row>
                    <xdr:rowOff>0</xdr:rowOff>
                  </to>
                </anchor>
              </controlPr>
            </control>
          </mc:Choice>
        </mc:AlternateContent>
        <mc:AlternateContent xmlns:mc="http://schemas.openxmlformats.org/markup-compatibility/2006">
          <mc:Choice Requires="x14">
            <control shapeId="4328" r:id="rId47" name="Check Box 232">
              <controlPr defaultSize="0" autoFill="0" autoLine="0" autoPict="0">
                <anchor moveWithCells="1">
                  <from>
                    <xdr:col>22</xdr:col>
                    <xdr:colOff>847725</xdr:colOff>
                    <xdr:row>54</xdr:row>
                    <xdr:rowOff>104775</xdr:rowOff>
                  </from>
                  <to>
                    <xdr:col>23</xdr:col>
                    <xdr:colOff>47625</xdr:colOff>
                    <xdr:row>55</xdr:row>
                    <xdr:rowOff>104775</xdr:rowOff>
                  </to>
                </anchor>
              </controlPr>
            </control>
          </mc:Choice>
        </mc:AlternateContent>
        <mc:AlternateContent xmlns:mc="http://schemas.openxmlformats.org/markup-compatibility/2006">
          <mc:Choice Requires="x14">
            <control shapeId="4329" r:id="rId48" name="Check Box 233">
              <controlPr defaultSize="0" autoFill="0" autoLine="0" autoPict="0">
                <anchor moveWithCells="1">
                  <from>
                    <xdr:col>22</xdr:col>
                    <xdr:colOff>847725</xdr:colOff>
                    <xdr:row>53</xdr:row>
                    <xdr:rowOff>238125</xdr:rowOff>
                  </from>
                  <to>
                    <xdr:col>22</xdr:col>
                    <xdr:colOff>1809750</xdr:colOff>
                    <xdr:row>54</xdr:row>
                    <xdr:rowOff>238125</xdr:rowOff>
                  </to>
                </anchor>
              </controlPr>
            </control>
          </mc:Choice>
        </mc:AlternateContent>
        <mc:AlternateContent xmlns:mc="http://schemas.openxmlformats.org/markup-compatibility/2006">
          <mc:Choice Requires="x14">
            <control shapeId="4330" r:id="rId49" name="Check Box 234">
              <controlPr defaultSize="0" autoFill="0" autoLine="0" autoPict="0">
                <anchor moveWithCells="1">
                  <from>
                    <xdr:col>22</xdr:col>
                    <xdr:colOff>847725</xdr:colOff>
                    <xdr:row>57</xdr:row>
                    <xdr:rowOff>0</xdr:rowOff>
                  </from>
                  <to>
                    <xdr:col>22</xdr:col>
                    <xdr:colOff>1809750</xdr:colOff>
                    <xdr:row>58</xdr:row>
                    <xdr:rowOff>0</xdr:rowOff>
                  </to>
                </anchor>
              </controlPr>
            </control>
          </mc:Choice>
        </mc:AlternateContent>
        <mc:AlternateContent xmlns:mc="http://schemas.openxmlformats.org/markup-compatibility/2006">
          <mc:Choice Requires="x14">
            <control shapeId="4331" r:id="rId50" name="Check Box 235">
              <controlPr defaultSize="0" autoFill="0" autoLine="0" autoPict="0">
                <anchor moveWithCells="1">
                  <from>
                    <xdr:col>22</xdr:col>
                    <xdr:colOff>847725</xdr:colOff>
                    <xdr:row>58</xdr:row>
                    <xdr:rowOff>104775</xdr:rowOff>
                  </from>
                  <to>
                    <xdr:col>23</xdr:col>
                    <xdr:colOff>47625</xdr:colOff>
                    <xdr:row>59</xdr:row>
                    <xdr:rowOff>104775</xdr:rowOff>
                  </to>
                </anchor>
              </controlPr>
            </control>
          </mc:Choice>
        </mc:AlternateContent>
        <mc:AlternateContent xmlns:mc="http://schemas.openxmlformats.org/markup-compatibility/2006">
          <mc:Choice Requires="x14">
            <control shapeId="4332" r:id="rId51" name="Check Box 236">
              <controlPr defaultSize="0" autoFill="0" autoLine="0" autoPict="0">
                <anchor moveWithCells="1">
                  <from>
                    <xdr:col>22</xdr:col>
                    <xdr:colOff>847725</xdr:colOff>
                    <xdr:row>57</xdr:row>
                    <xdr:rowOff>238125</xdr:rowOff>
                  </from>
                  <to>
                    <xdr:col>22</xdr:col>
                    <xdr:colOff>1809750</xdr:colOff>
                    <xdr:row>58</xdr:row>
                    <xdr:rowOff>238125</xdr:rowOff>
                  </to>
                </anchor>
              </controlPr>
            </control>
          </mc:Choice>
        </mc:AlternateContent>
        <mc:AlternateContent xmlns:mc="http://schemas.openxmlformats.org/markup-compatibility/2006">
          <mc:Choice Requires="x14">
            <control shapeId="4333" r:id="rId52" name="Check Box 237">
              <controlPr defaultSize="0" autoFill="0" autoLine="0" autoPict="0">
                <anchor moveWithCells="1">
                  <from>
                    <xdr:col>22</xdr:col>
                    <xdr:colOff>847725</xdr:colOff>
                    <xdr:row>61</xdr:row>
                    <xdr:rowOff>0</xdr:rowOff>
                  </from>
                  <to>
                    <xdr:col>22</xdr:col>
                    <xdr:colOff>1809750</xdr:colOff>
                    <xdr:row>62</xdr:row>
                    <xdr:rowOff>0</xdr:rowOff>
                  </to>
                </anchor>
              </controlPr>
            </control>
          </mc:Choice>
        </mc:AlternateContent>
        <mc:AlternateContent xmlns:mc="http://schemas.openxmlformats.org/markup-compatibility/2006">
          <mc:Choice Requires="x14">
            <control shapeId="4334" r:id="rId53" name="Check Box 238">
              <controlPr defaultSize="0" autoFill="0" autoLine="0" autoPict="0">
                <anchor moveWithCells="1">
                  <from>
                    <xdr:col>22</xdr:col>
                    <xdr:colOff>847725</xdr:colOff>
                    <xdr:row>62</xdr:row>
                    <xdr:rowOff>104775</xdr:rowOff>
                  </from>
                  <to>
                    <xdr:col>23</xdr:col>
                    <xdr:colOff>47625</xdr:colOff>
                    <xdr:row>63</xdr:row>
                    <xdr:rowOff>104775</xdr:rowOff>
                  </to>
                </anchor>
              </controlPr>
            </control>
          </mc:Choice>
        </mc:AlternateContent>
        <mc:AlternateContent xmlns:mc="http://schemas.openxmlformats.org/markup-compatibility/2006">
          <mc:Choice Requires="x14">
            <control shapeId="4335" r:id="rId54" name="Check Box 239">
              <controlPr defaultSize="0" autoFill="0" autoLine="0" autoPict="0">
                <anchor moveWithCells="1">
                  <from>
                    <xdr:col>22</xdr:col>
                    <xdr:colOff>847725</xdr:colOff>
                    <xdr:row>61</xdr:row>
                    <xdr:rowOff>247650</xdr:rowOff>
                  </from>
                  <to>
                    <xdr:col>22</xdr:col>
                    <xdr:colOff>1809750</xdr:colOff>
                    <xdr:row>62</xdr:row>
                    <xdr:rowOff>247650</xdr:rowOff>
                  </to>
                </anchor>
              </controlPr>
            </control>
          </mc:Choice>
        </mc:AlternateContent>
        <mc:AlternateContent xmlns:mc="http://schemas.openxmlformats.org/markup-compatibility/2006">
          <mc:Choice Requires="x14">
            <control shapeId="4336" r:id="rId55" name="Group Box 240">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37" r:id="rId56" name="Group Box 241">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38" r:id="rId57" name="Group Box 242">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39" r:id="rId58" name="Group Box 243">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0" r:id="rId59" name="Group Box 244">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1" r:id="rId60" name="Group Box 245">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mc:AlternateContent xmlns:mc="http://schemas.openxmlformats.org/markup-compatibility/2006">
          <mc:Choice Requires="x14">
            <control shapeId="4342" r:id="rId61" name="Group Box 246">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43" r:id="rId62" name="Group Box 247">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44" r:id="rId63" name="Group Box 248">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45" r:id="rId64" name="Group Box 249">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6" r:id="rId65" name="Group Box 250">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7" r:id="rId66" name="Group Box 251">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A6" sqref="A6:I37"/>
    </sheetView>
  </sheetViews>
  <sheetFormatPr defaultRowHeight="13.5" x14ac:dyDescent="0.15"/>
  <cols>
    <col min="1" max="9" width="9.625" style="27" customWidth="1"/>
    <col min="10" max="16384" width="9" style="27"/>
  </cols>
  <sheetData>
    <row r="1" spans="1:9" ht="21.2" customHeight="1" x14ac:dyDescent="0.15">
      <c r="A1" s="190" t="s">
        <v>104</v>
      </c>
      <c r="B1" s="249"/>
      <c r="C1" s="249"/>
      <c r="D1" s="249"/>
      <c r="E1" s="249"/>
      <c r="F1" s="249"/>
      <c r="G1" s="249"/>
      <c r="H1" s="249"/>
      <c r="I1" s="250"/>
    </row>
    <row r="2" spans="1:9" ht="21.2" customHeight="1" thickBot="1" x14ac:dyDescent="0.2">
      <c r="A2" s="251"/>
      <c r="B2" s="252"/>
      <c r="C2" s="252"/>
      <c r="D2" s="252"/>
      <c r="E2" s="252"/>
      <c r="F2" s="252"/>
      <c r="G2" s="252"/>
      <c r="H2" s="252"/>
      <c r="I2" s="253"/>
    </row>
    <row r="3" spans="1:9" ht="21.2" customHeight="1" x14ac:dyDescent="0.15">
      <c r="A3" s="69" t="s">
        <v>76</v>
      </c>
      <c r="B3" s="70"/>
      <c r="C3" s="70"/>
      <c r="D3" s="70"/>
      <c r="E3" s="70"/>
      <c r="F3" s="70"/>
      <c r="G3" s="71"/>
      <c r="H3" s="71"/>
      <c r="I3" s="72"/>
    </row>
    <row r="4" spans="1:9" ht="21.2" customHeight="1" x14ac:dyDescent="0.15">
      <c r="A4" s="69" t="s">
        <v>85</v>
      </c>
      <c r="B4" s="70"/>
      <c r="C4" s="70"/>
      <c r="D4" s="70"/>
      <c r="E4" s="70"/>
      <c r="F4" s="70"/>
      <c r="G4" s="71"/>
      <c r="H4" s="71"/>
      <c r="I4" s="72"/>
    </row>
    <row r="5" spans="1:9" ht="21.2" customHeight="1" thickBot="1" x14ac:dyDescent="0.2">
      <c r="A5" s="73" t="s">
        <v>86</v>
      </c>
      <c r="B5" s="74"/>
      <c r="C5" s="74"/>
      <c r="D5" s="74"/>
      <c r="E5" s="74"/>
      <c r="F5" s="74"/>
      <c r="G5" s="75"/>
      <c r="H5" s="75"/>
      <c r="I5" s="76"/>
    </row>
    <row r="6" spans="1:9" ht="21.2" customHeight="1" x14ac:dyDescent="0.15">
      <c r="A6" s="254"/>
      <c r="B6" s="255"/>
      <c r="C6" s="255"/>
      <c r="D6" s="255"/>
      <c r="E6" s="255"/>
      <c r="F6" s="255"/>
      <c r="G6" s="255"/>
      <c r="H6" s="255"/>
      <c r="I6" s="256"/>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sheetData>
  <sheetProtection algorithmName="SHA-512" hashValue="xYUvzEOlrzybTVvKwMWUQMUIGsQ/qgIAEzsQ1UbqdpIkbbq6LEqGVNyyRTmZIcdQ4yvGq9atO0Z+7bwI8xGtVQ==" saltValue="w7QHC4hxbfjAc/1ZZNhG4Q==" spinCount="100000" sheet="1" selectLockedCells="1"/>
  <mergeCells count="2">
    <mergeCell ref="A1:I2"/>
    <mergeCell ref="A6:I3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4" sqref="A4:I37"/>
    </sheetView>
  </sheetViews>
  <sheetFormatPr defaultRowHeight="13.5" x14ac:dyDescent="0.15"/>
  <cols>
    <col min="1" max="9" width="9.625" style="27" customWidth="1"/>
    <col min="10" max="16384" width="9" style="27"/>
  </cols>
  <sheetData>
    <row r="1" spans="1:9" ht="21.2" customHeight="1" x14ac:dyDescent="0.15">
      <c r="A1" s="263" t="s">
        <v>105</v>
      </c>
      <c r="B1" s="264"/>
      <c r="C1" s="264"/>
      <c r="D1" s="264"/>
      <c r="E1" s="264"/>
      <c r="F1" s="264"/>
      <c r="G1" s="264"/>
      <c r="H1" s="264"/>
      <c r="I1" s="265"/>
    </row>
    <row r="2" spans="1:9" ht="21.2" customHeight="1" x14ac:dyDescent="0.15">
      <c r="A2" s="266"/>
      <c r="B2" s="267"/>
      <c r="C2" s="267"/>
      <c r="D2" s="267"/>
      <c r="E2" s="267"/>
      <c r="F2" s="267"/>
      <c r="G2" s="267"/>
      <c r="H2" s="267"/>
      <c r="I2" s="268"/>
    </row>
    <row r="3" spans="1:9" ht="21.2" customHeight="1" thickBot="1" x14ac:dyDescent="0.2">
      <c r="A3" s="61" t="s">
        <v>77</v>
      </c>
      <c r="B3" s="62"/>
      <c r="C3" s="62"/>
      <c r="D3" s="62"/>
      <c r="E3" s="62"/>
      <c r="F3" s="62"/>
      <c r="G3" s="62"/>
      <c r="H3" s="62"/>
      <c r="I3" s="63"/>
    </row>
    <row r="4" spans="1:9" ht="21.2" customHeight="1" x14ac:dyDescent="0.15">
      <c r="A4" s="254"/>
      <c r="B4" s="255"/>
      <c r="C4" s="255"/>
      <c r="D4" s="255"/>
      <c r="E4" s="255"/>
      <c r="F4" s="255"/>
      <c r="G4" s="255"/>
      <c r="H4" s="255"/>
      <c r="I4" s="256"/>
    </row>
    <row r="5" spans="1:9" ht="21.2" customHeight="1" x14ac:dyDescent="0.15">
      <c r="A5" s="257"/>
      <c r="B5" s="258"/>
      <c r="C5" s="258"/>
      <c r="D5" s="258"/>
      <c r="E5" s="258"/>
      <c r="F5" s="258"/>
      <c r="G5" s="258"/>
      <c r="H5" s="258"/>
      <c r="I5" s="259"/>
    </row>
    <row r="6" spans="1:9" ht="21.2" customHeight="1" x14ac:dyDescent="0.15">
      <c r="A6" s="257"/>
      <c r="B6" s="258"/>
      <c r="C6" s="258"/>
      <c r="D6" s="258"/>
      <c r="E6" s="258"/>
      <c r="F6" s="258"/>
      <c r="G6" s="258"/>
      <c r="H6" s="258"/>
      <c r="I6" s="259"/>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sheetData>
  <sheetProtection algorithmName="SHA-512" hashValue="c7IBJQTgnAa7xbEx7ktnCT7k5E+ttHdQROLJghbslodpikPQRkAYe+aGQ77JT8jS7dvQ8PzpZ0wCytPeG/W+5A==" saltValue="v08LXJf0Kk5oX06MzR6Ipw==" spinCount="100000" sheet="1" objects="1" scenarios="1" selectLockedCells="1"/>
  <mergeCells count="2">
    <mergeCell ref="A1:I2"/>
    <mergeCell ref="A4:I3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H5" sqref="H5"/>
    </sheetView>
  </sheetViews>
  <sheetFormatPr defaultRowHeight="13.5" x14ac:dyDescent="0.15"/>
  <cols>
    <col min="1" max="9" width="9.25" style="27" customWidth="1"/>
    <col min="10" max="16384" width="9" style="27"/>
  </cols>
  <sheetData>
    <row r="1" spans="1:10" ht="21.2" customHeight="1" x14ac:dyDescent="0.15">
      <c r="A1" s="263" t="s">
        <v>106</v>
      </c>
      <c r="B1" s="264"/>
      <c r="C1" s="264"/>
      <c r="D1" s="264"/>
      <c r="E1" s="264"/>
      <c r="F1" s="264"/>
      <c r="G1" s="264"/>
      <c r="H1" s="264"/>
      <c r="I1" s="265"/>
    </row>
    <row r="2" spans="1:10" ht="21.2" customHeight="1" x14ac:dyDescent="0.15">
      <c r="A2" s="266"/>
      <c r="B2" s="267"/>
      <c r="C2" s="267"/>
      <c r="D2" s="267"/>
      <c r="E2" s="267"/>
      <c r="F2" s="267"/>
      <c r="G2" s="267"/>
      <c r="H2" s="267"/>
      <c r="I2" s="268"/>
    </row>
    <row r="3" spans="1:10" ht="195.75" customHeight="1" thickBot="1" x14ac:dyDescent="0.2">
      <c r="A3" s="271" t="s">
        <v>127</v>
      </c>
      <c r="B3" s="272"/>
      <c r="C3" s="272"/>
      <c r="D3" s="272"/>
      <c r="E3" s="272"/>
      <c r="F3" s="272"/>
      <c r="G3" s="272"/>
      <c r="H3" s="272"/>
      <c r="I3" s="273"/>
    </row>
    <row r="4" spans="1:10" ht="21.2" customHeight="1" x14ac:dyDescent="0.15">
      <c r="A4" s="274" t="s">
        <v>82</v>
      </c>
      <c r="B4" s="275"/>
      <c r="C4" s="275"/>
      <c r="D4" s="275"/>
      <c r="E4" s="275"/>
      <c r="F4" s="275"/>
      <c r="G4" s="275"/>
      <c r="H4" s="31" t="s">
        <v>83</v>
      </c>
      <c r="I4" s="32" t="s">
        <v>84</v>
      </c>
    </row>
    <row r="5" spans="1:10" ht="21.2" customHeight="1" x14ac:dyDescent="0.15">
      <c r="A5" s="269" t="s">
        <v>96</v>
      </c>
      <c r="B5" s="270"/>
      <c r="C5" s="270"/>
      <c r="D5" s="270"/>
      <c r="E5" s="270"/>
      <c r="F5" s="270"/>
      <c r="G5" s="270"/>
      <c r="H5" s="77"/>
      <c r="I5" s="33">
        <f>H5*J5</f>
        <v>0</v>
      </c>
      <c r="J5" s="103">
        <v>10</v>
      </c>
    </row>
    <row r="6" spans="1:10" ht="21.2" customHeight="1" x14ac:dyDescent="0.15">
      <c r="A6" s="269" t="s">
        <v>97</v>
      </c>
      <c r="B6" s="270"/>
      <c r="C6" s="270"/>
      <c r="D6" s="270"/>
      <c r="E6" s="270"/>
      <c r="F6" s="270"/>
      <c r="G6" s="270"/>
      <c r="H6" s="77"/>
      <c r="I6" s="33">
        <f t="shared" ref="I6:I12" si="0">H6*J6</f>
        <v>0</v>
      </c>
      <c r="J6" s="103">
        <v>2</v>
      </c>
    </row>
    <row r="7" spans="1:10" ht="21.2" customHeight="1" x14ac:dyDescent="0.15">
      <c r="A7" s="269" t="s">
        <v>89</v>
      </c>
      <c r="B7" s="270"/>
      <c r="C7" s="270"/>
      <c r="D7" s="270"/>
      <c r="E7" s="270"/>
      <c r="F7" s="270"/>
      <c r="G7" s="270"/>
      <c r="H7" s="77"/>
      <c r="I7" s="33">
        <f t="shared" si="0"/>
        <v>0</v>
      </c>
      <c r="J7" s="103">
        <v>30</v>
      </c>
    </row>
    <row r="8" spans="1:10" ht="21.2" customHeight="1" x14ac:dyDescent="0.15">
      <c r="A8" s="269" t="s">
        <v>90</v>
      </c>
      <c r="B8" s="270"/>
      <c r="C8" s="270"/>
      <c r="D8" s="270"/>
      <c r="E8" s="270"/>
      <c r="F8" s="270"/>
      <c r="G8" s="270"/>
      <c r="H8" s="77"/>
      <c r="I8" s="33">
        <f t="shared" si="0"/>
        <v>0</v>
      </c>
      <c r="J8" s="103">
        <v>10</v>
      </c>
    </row>
    <row r="9" spans="1:10" ht="21.2" customHeight="1" x14ac:dyDescent="0.15">
      <c r="A9" s="269" t="s">
        <v>91</v>
      </c>
      <c r="B9" s="270"/>
      <c r="C9" s="270"/>
      <c r="D9" s="270"/>
      <c r="E9" s="270"/>
      <c r="F9" s="270"/>
      <c r="G9" s="270"/>
      <c r="H9" s="77"/>
      <c r="I9" s="33">
        <f t="shared" si="0"/>
        <v>0</v>
      </c>
      <c r="J9" s="103">
        <v>5</v>
      </c>
    </row>
    <row r="10" spans="1:10" ht="21.2" customHeight="1" x14ac:dyDescent="0.15">
      <c r="A10" s="269" t="s">
        <v>92</v>
      </c>
      <c r="B10" s="270"/>
      <c r="C10" s="270"/>
      <c r="D10" s="270"/>
      <c r="E10" s="270"/>
      <c r="F10" s="270"/>
      <c r="G10" s="270"/>
      <c r="H10" s="77"/>
      <c r="I10" s="33">
        <f t="shared" si="0"/>
        <v>0</v>
      </c>
      <c r="J10" s="103">
        <v>5</v>
      </c>
    </row>
    <row r="11" spans="1:10" ht="21.2" customHeight="1" x14ac:dyDescent="0.15">
      <c r="A11" s="269" t="s">
        <v>93</v>
      </c>
      <c r="B11" s="270"/>
      <c r="C11" s="270"/>
      <c r="D11" s="270"/>
      <c r="E11" s="270"/>
      <c r="F11" s="270"/>
      <c r="G11" s="270"/>
      <c r="H11" s="77"/>
      <c r="I11" s="33">
        <f t="shared" si="0"/>
        <v>0</v>
      </c>
      <c r="J11" s="103">
        <v>10</v>
      </c>
    </row>
    <row r="12" spans="1:10" ht="21.2" customHeight="1" x14ac:dyDescent="0.15">
      <c r="A12" s="269" t="s">
        <v>94</v>
      </c>
      <c r="B12" s="270"/>
      <c r="C12" s="270"/>
      <c r="D12" s="270"/>
      <c r="E12" s="270"/>
      <c r="F12" s="270"/>
      <c r="G12" s="270"/>
      <c r="H12" s="77"/>
      <c r="I12" s="33">
        <f t="shared" si="0"/>
        <v>0</v>
      </c>
      <c r="J12" s="103">
        <v>10</v>
      </c>
    </row>
    <row r="13" spans="1:10" ht="21.2" customHeight="1" x14ac:dyDescent="0.15">
      <c r="A13" s="269" t="s">
        <v>129</v>
      </c>
      <c r="B13" s="270"/>
      <c r="C13" s="270"/>
      <c r="D13" s="270"/>
      <c r="E13" s="270"/>
      <c r="F13" s="270"/>
      <c r="G13" s="270"/>
      <c r="H13" s="77"/>
      <c r="I13" s="33">
        <f t="shared" ref="I13" si="1">H13*J13</f>
        <v>0</v>
      </c>
      <c r="J13" s="103">
        <v>10</v>
      </c>
    </row>
    <row r="14" spans="1:10" ht="21.2" customHeight="1" x14ac:dyDescent="0.15">
      <c r="A14" s="269" t="s">
        <v>78</v>
      </c>
      <c r="B14" s="270"/>
      <c r="C14" s="270"/>
      <c r="D14" s="270"/>
      <c r="E14" s="270"/>
      <c r="F14" s="270"/>
      <c r="G14" s="270"/>
      <c r="H14" s="77"/>
      <c r="I14" s="33">
        <f t="shared" ref="I14:I19" si="2">H14*J13</f>
        <v>0</v>
      </c>
      <c r="J14" s="103">
        <v>10</v>
      </c>
    </row>
    <row r="15" spans="1:10" ht="21.2" customHeight="1" x14ac:dyDescent="0.15">
      <c r="A15" s="269" t="s">
        <v>130</v>
      </c>
      <c r="B15" s="270"/>
      <c r="C15" s="270"/>
      <c r="D15" s="270"/>
      <c r="E15" s="270"/>
      <c r="F15" s="270"/>
      <c r="G15" s="270"/>
      <c r="H15" s="77"/>
      <c r="I15" s="33">
        <f t="shared" si="2"/>
        <v>0</v>
      </c>
      <c r="J15" s="103">
        <v>10</v>
      </c>
    </row>
    <row r="16" spans="1:10" ht="21.2" customHeight="1" x14ac:dyDescent="0.15">
      <c r="A16" s="269" t="s">
        <v>79</v>
      </c>
      <c r="B16" s="270"/>
      <c r="C16" s="270"/>
      <c r="D16" s="270"/>
      <c r="E16" s="270"/>
      <c r="F16" s="270"/>
      <c r="G16" s="270"/>
      <c r="H16" s="77"/>
      <c r="I16" s="33">
        <f t="shared" si="2"/>
        <v>0</v>
      </c>
      <c r="J16" s="103">
        <v>10</v>
      </c>
    </row>
    <row r="17" spans="1:10" ht="21.2" customHeight="1" x14ac:dyDescent="0.15">
      <c r="A17" s="269" t="s">
        <v>80</v>
      </c>
      <c r="B17" s="270"/>
      <c r="C17" s="270"/>
      <c r="D17" s="270"/>
      <c r="E17" s="270"/>
      <c r="F17" s="270"/>
      <c r="G17" s="270"/>
      <c r="H17" s="77"/>
      <c r="I17" s="33">
        <f t="shared" si="2"/>
        <v>0</v>
      </c>
      <c r="J17" s="103">
        <v>10</v>
      </c>
    </row>
    <row r="18" spans="1:10" ht="21.2" customHeight="1" x14ac:dyDescent="0.15">
      <c r="A18" s="269" t="s">
        <v>81</v>
      </c>
      <c r="B18" s="270"/>
      <c r="C18" s="270"/>
      <c r="D18" s="270"/>
      <c r="E18" s="270"/>
      <c r="F18" s="270"/>
      <c r="G18" s="270"/>
      <c r="H18" s="77"/>
      <c r="I18" s="33">
        <f t="shared" si="2"/>
        <v>0</v>
      </c>
      <c r="J18" s="103">
        <v>1</v>
      </c>
    </row>
    <row r="19" spans="1:10" ht="21.2" customHeight="1" x14ac:dyDescent="0.15">
      <c r="A19" s="269" t="s">
        <v>87</v>
      </c>
      <c r="B19" s="270"/>
      <c r="C19" s="270"/>
      <c r="D19" s="270"/>
      <c r="E19" s="270"/>
      <c r="F19" s="270"/>
      <c r="G19" s="270"/>
      <c r="H19" s="77"/>
      <c r="I19" s="33">
        <f t="shared" si="2"/>
        <v>0</v>
      </c>
      <c r="J19" s="102" t="str">
        <f>IF(AND(H20&gt;=50,H5&gt;=1,H6&gt;=1),"","条件を満たしていません")</f>
        <v>条件を満たしていません</v>
      </c>
    </row>
    <row r="20" spans="1:10" ht="21.2" customHeight="1" thickBot="1" x14ac:dyDescent="0.2">
      <c r="A20" s="276" t="s">
        <v>107</v>
      </c>
      <c r="B20" s="277"/>
      <c r="C20" s="277"/>
      <c r="D20" s="277"/>
      <c r="E20" s="277"/>
      <c r="F20" s="277"/>
      <c r="G20" s="277"/>
      <c r="H20" s="278">
        <f>SUM(I5:I19)</f>
        <v>0</v>
      </c>
      <c r="I20" s="279"/>
    </row>
    <row r="21" spans="1:10" ht="21.2" customHeight="1" x14ac:dyDescent="0.15">
      <c r="A21" s="34"/>
      <c r="B21" s="34"/>
      <c r="C21" s="34"/>
      <c r="D21" s="34"/>
      <c r="E21" s="34"/>
      <c r="F21" s="34"/>
      <c r="G21" s="34"/>
      <c r="H21" s="34"/>
      <c r="I21" s="34"/>
    </row>
    <row r="22" spans="1:10" ht="21.2" customHeight="1" x14ac:dyDescent="0.15">
      <c r="A22" s="4" t="s">
        <v>88</v>
      </c>
      <c r="B22" s="4"/>
      <c r="C22" s="4"/>
      <c r="D22" s="4"/>
      <c r="E22" s="4"/>
      <c r="F22" s="4"/>
      <c r="G22" s="4"/>
      <c r="H22" s="4"/>
      <c r="I22" s="4"/>
    </row>
    <row r="23" spans="1:10" ht="21.2" customHeight="1" x14ac:dyDescent="0.15">
      <c r="A23" s="4"/>
      <c r="B23" s="4"/>
      <c r="C23" s="4"/>
      <c r="D23" s="4"/>
      <c r="E23" s="4"/>
      <c r="F23" s="4"/>
      <c r="G23" s="4"/>
      <c r="H23" s="4"/>
      <c r="I23" s="4"/>
    </row>
    <row r="24" spans="1:10" ht="21.2" customHeight="1" x14ac:dyDescent="0.15">
      <c r="A24" s="4"/>
      <c r="B24" s="4"/>
      <c r="C24" s="4"/>
      <c r="D24" s="4"/>
      <c r="E24" s="4"/>
      <c r="F24" s="4"/>
      <c r="G24" s="4"/>
      <c r="H24" s="4"/>
      <c r="I24" s="4"/>
    </row>
    <row r="25" spans="1:10" ht="21.2" customHeight="1" x14ac:dyDescent="0.15">
      <c r="A25" s="4"/>
      <c r="B25" s="4"/>
      <c r="C25" s="4"/>
      <c r="D25" s="4"/>
      <c r="E25" s="4"/>
      <c r="F25" s="4"/>
      <c r="G25" s="4"/>
      <c r="H25" s="4"/>
      <c r="I25" s="4"/>
    </row>
    <row r="26" spans="1:10" ht="21.2" customHeight="1" x14ac:dyDescent="0.15">
      <c r="A26" s="4"/>
      <c r="B26" s="4"/>
      <c r="C26" s="4"/>
      <c r="D26" s="4"/>
      <c r="E26" s="4"/>
      <c r="F26" s="4"/>
      <c r="G26" s="4"/>
      <c r="H26" s="4"/>
      <c r="I26" s="4"/>
    </row>
    <row r="27" spans="1:10" ht="21.2" customHeight="1" x14ac:dyDescent="0.15">
      <c r="A27" s="4"/>
      <c r="B27" s="4"/>
      <c r="C27" s="4"/>
      <c r="D27" s="4"/>
      <c r="E27" s="4"/>
      <c r="F27" s="4"/>
      <c r="G27" s="4"/>
      <c r="H27" s="4"/>
      <c r="I27" s="4"/>
    </row>
    <row r="28" spans="1:10" ht="21.2" customHeight="1" x14ac:dyDescent="0.15">
      <c r="A28" s="4"/>
      <c r="B28" s="4"/>
      <c r="C28" s="4"/>
      <c r="D28" s="4"/>
      <c r="E28" s="4"/>
      <c r="F28" s="4"/>
      <c r="G28" s="4"/>
      <c r="H28" s="4"/>
      <c r="I28" s="4"/>
    </row>
    <row r="29" spans="1:10" ht="21.2" customHeight="1" x14ac:dyDescent="0.15"/>
    <row r="30" spans="1:10" ht="21.2" customHeight="1" x14ac:dyDescent="0.15"/>
    <row r="31" spans="1:10" ht="21.2" customHeight="1" x14ac:dyDescent="0.15"/>
    <row r="32" spans="1:10" ht="21.2" customHeight="1" x14ac:dyDescent="0.15"/>
    <row r="33" ht="21.2" customHeight="1" x14ac:dyDescent="0.15"/>
    <row r="34" ht="21.2" customHeight="1" x14ac:dyDescent="0.15"/>
    <row r="35" ht="21.2" customHeight="1" x14ac:dyDescent="0.15"/>
    <row r="36" ht="21.2" customHeight="1" x14ac:dyDescent="0.15"/>
    <row r="37" ht="21.2" customHeight="1" x14ac:dyDescent="0.15"/>
  </sheetData>
  <sheetProtection algorithmName="SHA-512" hashValue="/rggwF86Qx5ptUAU+FFT0LV+1sgjEKrXr5quVLFxkS/Rsq26LnKi60IxQeByBwHuhLKVl+Zq8PYzyBxzzAM0dw==" saltValue="8ze1+SUIZfRhUT+dmPFDVw==" spinCount="100000" sheet="1" objects="1" scenarios="1" selectLockedCells="1"/>
  <mergeCells count="20">
    <mergeCell ref="A1:I2"/>
    <mergeCell ref="A20:G20"/>
    <mergeCell ref="H20:I20"/>
    <mergeCell ref="A15:G15"/>
    <mergeCell ref="A16:G16"/>
    <mergeCell ref="A17:G17"/>
    <mergeCell ref="A18:G18"/>
    <mergeCell ref="A19:G19"/>
    <mergeCell ref="A9:G9"/>
    <mergeCell ref="A10:G10"/>
    <mergeCell ref="A11:G11"/>
    <mergeCell ref="A12:G12"/>
    <mergeCell ref="A14:G14"/>
    <mergeCell ref="A8:G8"/>
    <mergeCell ref="A3:I3"/>
    <mergeCell ref="A4:G4"/>
    <mergeCell ref="A13:G13"/>
    <mergeCell ref="A5:G5"/>
    <mergeCell ref="A6:G6"/>
    <mergeCell ref="A7:G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4" workbookViewId="0">
      <selection activeCell="A6" sqref="A6"/>
    </sheetView>
  </sheetViews>
  <sheetFormatPr defaultRowHeight="13.5" x14ac:dyDescent="0.15"/>
  <cols>
    <col min="1" max="2" width="11.375" style="27" customWidth="1"/>
    <col min="3" max="16" width="4.75" style="27" customWidth="1"/>
    <col min="17" max="16384" width="9" style="27"/>
  </cols>
  <sheetData>
    <row r="1" spans="1:16" ht="21.2" customHeight="1" x14ac:dyDescent="0.15">
      <c r="A1" s="152" t="s">
        <v>108</v>
      </c>
      <c r="B1" s="280"/>
      <c r="C1" s="280"/>
      <c r="D1" s="280"/>
      <c r="E1" s="280"/>
      <c r="F1" s="280"/>
      <c r="G1" s="280"/>
      <c r="H1" s="280"/>
      <c r="I1" s="280"/>
      <c r="J1" s="280"/>
      <c r="K1" s="280"/>
      <c r="L1" s="280"/>
      <c r="M1" s="280"/>
      <c r="N1" s="280"/>
      <c r="O1" s="280"/>
      <c r="P1" s="281"/>
    </row>
    <row r="2" spans="1:16" ht="21.2" customHeight="1" x14ac:dyDescent="0.15">
      <c r="A2" s="282"/>
      <c r="B2" s="283"/>
      <c r="C2" s="283"/>
      <c r="D2" s="283"/>
      <c r="E2" s="283"/>
      <c r="F2" s="283"/>
      <c r="G2" s="283"/>
      <c r="H2" s="283"/>
      <c r="I2" s="283"/>
      <c r="J2" s="283"/>
      <c r="K2" s="283"/>
      <c r="L2" s="283"/>
      <c r="M2" s="283"/>
      <c r="N2" s="283"/>
      <c r="O2" s="283"/>
      <c r="P2" s="284"/>
    </row>
    <row r="3" spans="1:16" ht="32.25" customHeight="1" x14ac:dyDescent="0.15">
      <c r="A3" s="285" t="s">
        <v>128</v>
      </c>
      <c r="B3" s="286"/>
      <c r="C3" s="286"/>
      <c r="D3" s="286"/>
      <c r="E3" s="286"/>
      <c r="F3" s="286"/>
      <c r="G3" s="286"/>
      <c r="H3" s="286"/>
      <c r="I3" s="286"/>
      <c r="J3" s="286"/>
      <c r="K3" s="286"/>
      <c r="L3" s="286"/>
      <c r="M3" s="286"/>
      <c r="N3" s="286"/>
      <c r="O3" s="286"/>
      <c r="P3" s="287"/>
    </row>
    <row r="4" spans="1:16" ht="32.25" customHeight="1" x14ac:dyDescent="0.15">
      <c r="A4" s="285"/>
      <c r="B4" s="286"/>
      <c r="C4" s="286"/>
      <c r="D4" s="286"/>
      <c r="E4" s="286"/>
      <c r="F4" s="286"/>
      <c r="G4" s="286"/>
      <c r="H4" s="286"/>
      <c r="I4" s="286"/>
      <c r="J4" s="286"/>
      <c r="K4" s="286"/>
      <c r="L4" s="286"/>
      <c r="M4" s="286"/>
      <c r="N4" s="286"/>
      <c r="O4" s="286"/>
      <c r="P4" s="287"/>
    </row>
    <row r="5" spans="1:16" ht="32.25" customHeight="1" thickBot="1" x14ac:dyDescent="0.2">
      <c r="A5" s="285"/>
      <c r="B5" s="286"/>
      <c r="C5" s="286"/>
      <c r="D5" s="286"/>
      <c r="E5" s="286"/>
      <c r="F5" s="286"/>
      <c r="G5" s="286"/>
      <c r="H5" s="286"/>
      <c r="I5" s="286"/>
      <c r="J5" s="286"/>
      <c r="K5" s="286"/>
      <c r="L5" s="286"/>
      <c r="M5" s="286"/>
      <c r="N5" s="286"/>
      <c r="O5" s="286"/>
      <c r="P5" s="287"/>
    </row>
    <row r="6" spans="1:16" ht="37.5" customHeight="1" x14ac:dyDescent="0.15">
      <c r="A6" s="78" t="s">
        <v>109</v>
      </c>
      <c r="B6" s="79"/>
      <c r="C6" s="288"/>
      <c r="D6" s="288"/>
      <c r="E6" s="288"/>
      <c r="F6" s="288"/>
      <c r="G6" s="288"/>
      <c r="H6" s="288"/>
      <c r="I6" s="288"/>
      <c r="J6" s="288"/>
      <c r="K6" s="288"/>
      <c r="L6" s="288"/>
      <c r="M6" s="288"/>
      <c r="N6" s="288"/>
      <c r="O6" s="288"/>
      <c r="P6" s="289"/>
    </row>
    <row r="7" spans="1:16" ht="37.5" customHeight="1" x14ac:dyDescent="0.15">
      <c r="A7" s="80" t="s">
        <v>110</v>
      </c>
      <c r="B7" s="81"/>
      <c r="C7" s="110"/>
      <c r="D7" s="112" t="s">
        <v>112</v>
      </c>
      <c r="E7" s="111"/>
      <c r="F7" s="112" t="s">
        <v>113</v>
      </c>
      <c r="G7" s="82"/>
      <c r="H7" s="112" t="s">
        <v>4</v>
      </c>
      <c r="I7" s="84" t="s">
        <v>47</v>
      </c>
      <c r="J7" s="111"/>
      <c r="K7" s="112" t="s">
        <v>112</v>
      </c>
      <c r="L7" s="82"/>
      <c r="M7" s="112" t="s">
        <v>3</v>
      </c>
      <c r="N7" s="111"/>
      <c r="O7" s="112" t="s">
        <v>4</v>
      </c>
      <c r="P7" s="83"/>
    </row>
    <row r="8" spans="1:16" ht="37.5" customHeight="1" thickBot="1" x14ac:dyDescent="0.2">
      <c r="A8" s="134" t="s">
        <v>111</v>
      </c>
      <c r="B8" s="135"/>
      <c r="C8" s="290"/>
      <c r="D8" s="291"/>
      <c r="E8" s="291"/>
      <c r="F8" s="291"/>
      <c r="G8" s="291"/>
      <c r="H8" s="291"/>
      <c r="I8" s="291"/>
      <c r="J8" s="291"/>
      <c r="K8" s="291"/>
      <c r="L8" s="291"/>
      <c r="M8" s="291"/>
      <c r="N8" s="291"/>
      <c r="O8" s="291"/>
      <c r="P8" s="292"/>
    </row>
    <row r="9" spans="1:16" ht="37.5" customHeight="1" x14ac:dyDescent="0.15">
      <c r="A9" s="4"/>
      <c r="B9" s="4"/>
      <c r="C9" s="4"/>
      <c r="D9" s="4"/>
      <c r="E9" s="4"/>
      <c r="F9" s="4"/>
      <c r="G9" s="4"/>
      <c r="H9" s="4"/>
      <c r="I9" s="4"/>
      <c r="J9" s="4"/>
      <c r="K9" s="4"/>
      <c r="L9" s="4"/>
      <c r="M9" s="4"/>
      <c r="N9" s="4"/>
      <c r="O9" s="4"/>
      <c r="P9" s="4"/>
    </row>
    <row r="10" spans="1:16" ht="37.5" customHeight="1" x14ac:dyDescent="0.15">
      <c r="A10" s="4"/>
      <c r="B10" s="4"/>
      <c r="C10" s="4"/>
      <c r="D10" s="4"/>
      <c r="E10" s="4"/>
      <c r="F10" s="4"/>
      <c r="G10" s="4"/>
      <c r="H10" s="4"/>
      <c r="I10" s="4"/>
      <c r="J10" s="4"/>
      <c r="K10" s="4"/>
      <c r="L10" s="4"/>
      <c r="M10" s="4"/>
      <c r="N10" s="4"/>
      <c r="O10" s="4"/>
      <c r="P10" s="4"/>
    </row>
    <row r="11" spans="1:16" ht="37.5" customHeight="1" x14ac:dyDescent="0.15">
      <c r="A11" s="4"/>
      <c r="B11" s="4"/>
      <c r="C11" s="4"/>
      <c r="D11" s="4"/>
      <c r="E11" s="4"/>
      <c r="F11" s="4"/>
      <c r="G11" s="4"/>
      <c r="H11" s="4"/>
      <c r="I11" s="4"/>
      <c r="J11" s="4"/>
      <c r="K11" s="4"/>
      <c r="L11" s="4"/>
      <c r="M11" s="4"/>
      <c r="N11" s="4"/>
      <c r="O11" s="4"/>
      <c r="P11" s="4"/>
    </row>
    <row r="12" spans="1:16" ht="37.5" customHeight="1" x14ac:dyDescent="0.15">
      <c r="A12" s="4"/>
      <c r="B12" s="4"/>
      <c r="C12" s="4"/>
      <c r="D12" s="4"/>
      <c r="E12" s="4"/>
      <c r="F12" s="4"/>
      <c r="G12" s="4"/>
      <c r="H12" s="4"/>
      <c r="I12" s="4"/>
      <c r="J12" s="4"/>
      <c r="K12" s="4"/>
      <c r="L12" s="4"/>
      <c r="M12" s="4"/>
      <c r="N12" s="4"/>
      <c r="O12" s="4"/>
      <c r="P12" s="4"/>
    </row>
    <row r="13" spans="1:16" ht="37.5" customHeight="1" x14ac:dyDescent="0.15">
      <c r="A13" s="4"/>
      <c r="B13" s="4"/>
      <c r="C13" s="4"/>
      <c r="D13" s="4"/>
      <c r="E13" s="4"/>
      <c r="F13" s="4"/>
      <c r="G13" s="4"/>
      <c r="H13" s="4"/>
      <c r="I13" s="4"/>
      <c r="J13" s="4"/>
      <c r="K13" s="4"/>
      <c r="L13" s="4"/>
      <c r="M13" s="4"/>
      <c r="N13" s="4"/>
      <c r="O13" s="4"/>
      <c r="P13" s="4"/>
    </row>
    <row r="14" spans="1:16" ht="37.5" customHeight="1" x14ac:dyDescent="0.15">
      <c r="A14" s="4"/>
      <c r="B14" s="4"/>
      <c r="C14" s="4"/>
      <c r="D14" s="4"/>
      <c r="E14" s="4"/>
      <c r="F14" s="4"/>
      <c r="G14" s="4"/>
      <c r="H14" s="4"/>
      <c r="I14" s="4"/>
      <c r="J14" s="4"/>
      <c r="K14" s="4"/>
      <c r="L14" s="4"/>
      <c r="M14" s="4"/>
      <c r="N14" s="4"/>
      <c r="O14" s="4"/>
      <c r="P14" s="4"/>
    </row>
    <row r="15" spans="1:16" ht="21.2" customHeight="1" x14ac:dyDescent="0.15">
      <c r="A15" s="4"/>
      <c r="B15" s="4"/>
      <c r="C15" s="4"/>
      <c r="D15" s="4"/>
      <c r="E15" s="4"/>
      <c r="F15" s="4"/>
      <c r="G15" s="4"/>
      <c r="H15" s="4"/>
      <c r="I15" s="4"/>
      <c r="J15" s="4"/>
      <c r="K15" s="4"/>
      <c r="L15" s="4"/>
      <c r="M15" s="4"/>
      <c r="N15" s="4"/>
      <c r="O15" s="4"/>
      <c r="P15" s="4"/>
    </row>
    <row r="16" spans="1:16" ht="21.2" customHeight="1" x14ac:dyDescent="0.15">
      <c r="A16" s="4"/>
      <c r="B16" s="4"/>
      <c r="C16" s="4"/>
      <c r="D16" s="4"/>
      <c r="E16" s="4"/>
      <c r="F16" s="4"/>
      <c r="G16" s="4"/>
      <c r="H16" s="4"/>
      <c r="I16" s="4"/>
      <c r="J16" s="4"/>
      <c r="K16" s="4"/>
      <c r="L16" s="4"/>
      <c r="M16" s="4"/>
      <c r="N16" s="4"/>
      <c r="O16" s="4"/>
      <c r="P16" s="4"/>
    </row>
    <row r="17" spans="1:16" ht="21.2" customHeight="1" x14ac:dyDescent="0.15">
      <c r="A17" s="4"/>
      <c r="B17" s="4"/>
      <c r="C17" s="4"/>
      <c r="D17" s="4"/>
      <c r="E17" s="4"/>
      <c r="F17" s="4"/>
      <c r="G17" s="4"/>
      <c r="H17" s="4"/>
      <c r="I17" s="4"/>
      <c r="J17" s="4"/>
      <c r="K17" s="4"/>
      <c r="L17" s="4"/>
      <c r="M17" s="4"/>
      <c r="N17" s="4"/>
      <c r="O17" s="4"/>
      <c r="P17" s="4"/>
    </row>
    <row r="18" spans="1:16" ht="21.2" customHeight="1" x14ac:dyDescent="0.15">
      <c r="A18" s="4"/>
      <c r="B18" s="4"/>
      <c r="C18" s="4"/>
      <c r="D18" s="4"/>
      <c r="E18" s="4"/>
      <c r="F18" s="4"/>
      <c r="G18" s="4"/>
      <c r="H18" s="4"/>
      <c r="I18" s="4"/>
      <c r="J18" s="4"/>
      <c r="K18" s="4"/>
      <c r="L18" s="4"/>
      <c r="M18" s="4"/>
      <c r="N18" s="4"/>
      <c r="O18" s="4"/>
      <c r="P18" s="4"/>
    </row>
    <row r="19" spans="1:16" ht="21.2" customHeight="1" x14ac:dyDescent="0.15">
      <c r="A19" s="4"/>
      <c r="B19" s="4"/>
      <c r="C19" s="4"/>
      <c r="D19" s="4"/>
      <c r="E19" s="4"/>
      <c r="F19" s="4"/>
      <c r="G19" s="4"/>
      <c r="H19" s="4"/>
      <c r="I19" s="4"/>
      <c r="J19" s="4"/>
      <c r="K19" s="4"/>
      <c r="L19" s="4"/>
      <c r="M19" s="4"/>
      <c r="N19" s="4"/>
      <c r="O19" s="4"/>
      <c r="P19" s="4"/>
    </row>
    <row r="20" spans="1:16" ht="21.2" customHeight="1" x14ac:dyDescent="0.15">
      <c r="A20" s="4"/>
      <c r="B20" s="4"/>
      <c r="C20" s="4"/>
      <c r="D20" s="4"/>
      <c r="E20" s="4"/>
      <c r="F20" s="4"/>
      <c r="G20" s="4"/>
      <c r="H20" s="4"/>
      <c r="I20" s="4"/>
      <c r="J20" s="4"/>
      <c r="K20" s="4"/>
      <c r="L20" s="4"/>
      <c r="M20" s="4"/>
      <c r="N20" s="4"/>
      <c r="O20" s="4"/>
      <c r="P20" s="4"/>
    </row>
    <row r="21" spans="1:16" ht="21.2" customHeight="1" x14ac:dyDescent="0.15">
      <c r="A21" s="4"/>
      <c r="B21" s="4"/>
      <c r="C21" s="4"/>
      <c r="D21" s="4"/>
      <c r="E21" s="4"/>
      <c r="F21" s="4"/>
      <c r="G21" s="4"/>
      <c r="H21" s="4"/>
      <c r="I21" s="4"/>
      <c r="J21" s="4"/>
      <c r="K21" s="4"/>
      <c r="L21" s="4"/>
      <c r="M21" s="4"/>
      <c r="N21" s="4"/>
      <c r="O21" s="4"/>
      <c r="P21" s="4"/>
    </row>
    <row r="22" spans="1:16" ht="21.2" customHeight="1" x14ac:dyDescent="0.15">
      <c r="A22" s="4"/>
      <c r="B22" s="4"/>
      <c r="C22" s="4"/>
      <c r="D22" s="4"/>
      <c r="E22" s="4"/>
      <c r="F22" s="4"/>
      <c r="G22" s="4"/>
      <c r="H22" s="4"/>
      <c r="I22" s="4"/>
      <c r="J22" s="4"/>
      <c r="K22" s="4"/>
      <c r="L22" s="4"/>
      <c r="M22" s="4"/>
      <c r="N22" s="4"/>
      <c r="O22" s="4"/>
      <c r="P22" s="4"/>
    </row>
    <row r="23" spans="1:16" ht="21.2" customHeight="1" x14ac:dyDescent="0.15">
      <c r="A23" s="4"/>
      <c r="B23" s="4"/>
      <c r="C23" s="4"/>
      <c r="D23" s="4"/>
      <c r="E23" s="4"/>
      <c r="F23" s="4"/>
      <c r="G23" s="4"/>
      <c r="H23" s="4"/>
      <c r="I23" s="4"/>
      <c r="J23" s="4"/>
      <c r="K23" s="4"/>
      <c r="L23" s="4"/>
      <c r="M23" s="4"/>
      <c r="N23" s="4"/>
      <c r="O23" s="4"/>
      <c r="P23" s="4"/>
    </row>
    <row r="24" spans="1:16" ht="21.2" customHeight="1" x14ac:dyDescent="0.15">
      <c r="A24" s="4"/>
      <c r="B24" s="4"/>
      <c r="C24" s="4"/>
      <c r="D24" s="4"/>
      <c r="E24" s="4"/>
      <c r="F24" s="4"/>
      <c r="G24" s="4"/>
      <c r="H24" s="4"/>
      <c r="I24" s="4"/>
      <c r="J24" s="4"/>
      <c r="K24" s="4"/>
      <c r="L24" s="4"/>
      <c r="M24" s="4"/>
      <c r="N24" s="4"/>
      <c r="O24" s="4"/>
      <c r="P24" s="4"/>
    </row>
    <row r="25" spans="1:16" ht="21.2" customHeight="1" x14ac:dyDescent="0.15">
      <c r="A25" s="4"/>
      <c r="B25" s="4"/>
      <c r="C25" s="4"/>
      <c r="D25" s="4"/>
      <c r="E25" s="4"/>
      <c r="F25" s="4"/>
      <c r="G25" s="4"/>
      <c r="H25" s="4"/>
      <c r="I25" s="4"/>
      <c r="J25" s="4"/>
      <c r="K25" s="4"/>
      <c r="L25" s="4"/>
      <c r="M25" s="4"/>
      <c r="N25" s="4"/>
      <c r="O25" s="4"/>
      <c r="P25" s="4"/>
    </row>
    <row r="26" spans="1:16" ht="21.2" customHeight="1" x14ac:dyDescent="0.15">
      <c r="A26" s="4"/>
      <c r="B26" s="4"/>
      <c r="C26" s="4"/>
      <c r="D26" s="4"/>
      <c r="E26" s="4"/>
      <c r="F26" s="4"/>
      <c r="G26" s="4"/>
      <c r="H26" s="4"/>
      <c r="I26" s="4"/>
      <c r="J26" s="4"/>
      <c r="K26" s="4"/>
      <c r="L26" s="4"/>
      <c r="M26" s="4"/>
      <c r="N26" s="4"/>
      <c r="O26" s="4"/>
      <c r="P26" s="4"/>
    </row>
    <row r="27" spans="1:16" ht="21.2" customHeight="1" x14ac:dyDescent="0.15">
      <c r="A27" s="4"/>
      <c r="B27" s="4"/>
      <c r="C27" s="4"/>
      <c r="D27" s="4"/>
      <c r="E27" s="4"/>
      <c r="F27" s="4"/>
      <c r="G27" s="4"/>
      <c r="H27" s="4"/>
      <c r="I27" s="4"/>
      <c r="J27" s="4"/>
      <c r="K27" s="4"/>
      <c r="L27" s="4"/>
      <c r="M27" s="4"/>
      <c r="N27" s="4"/>
      <c r="O27" s="4"/>
      <c r="P27" s="4"/>
    </row>
    <row r="28" spans="1:16" ht="21.2" customHeight="1" x14ac:dyDescent="0.15">
      <c r="A28" s="4"/>
      <c r="B28" s="4"/>
      <c r="C28" s="4"/>
      <c r="D28" s="4"/>
      <c r="E28" s="4"/>
      <c r="F28" s="4"/>
      <c r="G28" s="4"/>
      <c r="H28" s="4"/>
      <c r="I28" s="4"/>
      <c r="J28" s="4"/>
      <c r="K28" s="4"/>
      <c r="L28" s="4"/>
      <c r="M28" s="4"/>
      <c r="N28" s="4"/>
      <c r="O28" s="4"/>
      <c r="P28" s="4"/>
    </row>
    <row r="29" spans="1:16" ht="21.2" customHeight="1" x14ac:dyDescent="0.15">
      <c r="A29" s="4"/>
      <c r="B29" s="4"/>
      <c r="C29" s="4"/>
      <c r="D29" s="4"/>
      <c r="E29" s="4"/>
      <c r="F29" s="4"/>
      <c r="G29" s="4"/>
      <c r="H29" s="4"/>
      <c r="I29" s="4"/>
      <c r="J29" s="4"/>
      <c r="K29" s="4"/>
      <c r="L29" s="4"/>
      <c r="M29" s="4"/>
      <c r="N29" s="4"/>
      <c r="O29" s="4"/>
      <c r="P29" s="4"/>
    </row>
    <row r="30" spans="1:16" ht="21.2" customHeight="1" x14ac:dyDescent="0.15">
      <c r="A30" s="4"/>
      <c r="B30" s="4"/>
      <c r="C30" s="4"/>
      <c r="D30" s="4"/>
      <c r="E30" s="4"/>
      <c r="F30" s="4"/>
      <c r="G30" s="4"/>
      <c r="H30" s="4"/>
      <c r="I30" s="4"/>
      <c r="J30" s="4"/>
      <c r="K30" s="4"/>
      <c r="L30" s="4"/>
      <c r="M30" s="4"/>
      <c r="N30" s="4"/>
      <c r="O30" s="4"/>
      <c r="P30" s="4"/>
    </row>
    <row r="31" spans="1:16" ht="21.2" customHeight="1" x14ac:dyDescent="0.15">
      <c r="A31" s="4"/>
      <c r="B31" s="4"/>
      <c r="C31" s="4"/>
      <c r="D31" s="4"/>
      <c r="E31" s="4"/>
      <c r="F31" s="4"/>
      <c r="G31" s="4"/>
      <c r="H31" s="4"/>
      <c r="I31" s="4"/>
      <c r="J31" s="4"/>
      <c r="K31" s="4"/>
      <c r="L31" s="4"/>
      <c r="M31" s="4"/>
      <c r="N31" s="4"/>
      <c r="O31" s="4"/>
      <c r="P31" s="4"/>
    </row>
    <row r="32" spans="1:16" ht="21.2" customHeight="1" x14ac:dyDescent="0.15">
      <c r="A32" s="4"/>
      <c r="B32" s="4"/>
      <c r="C32" s="4"/>
      <c r="D32" s="4"/>
      <c r="E32" s="4"/>
      <c r="F32" s="4"/>
      <c r="G32" s="4"/>
      <c r="H32" s="4"/>
      <c r="I32" s="4"/>
      <c r="J32" s="4"/>
      <c r="K32" s="4"/>
      <c r="L32" s="4"/>
      <c r="M32" s="4"/>
      <c r="N32" s="4"/>
      <c r="O32" s="4"/>
      <c r="P32" s="4"/>
    </row>
    <row r="33" spans="1:16" ht="21.2" customHeight="1" x14ac:dyDescent="0.15">
      <c r="A33" s="4"/>
      <c r="B33" s="4"/>
      <c r="C33" s="4"/>
      <c r="D33" s="4"/>
      <c r="E33" s="4"/>
      <c r="F33" s="4"/>
      <c r="G33" s="4"/>
      <c r="H33" s="4"/>
      <c r="I33" s="4"/>
      <c r="J33" s="4"/>
      <c r="K33" s="4"/>
      <c r="L33" s="4"/>
      <c r="M33" s="4"/>
      <c r="N33" s="4"/>
      <c r="O33" s="4"/>
      <c r="P33" s="4"/>
    </row>
    <row r="34" spans="1:16" ht="21.2" customHeight="1" x14ac:dyDescent="0.15">
      <c r="A34" s="4"/>
      <c r="B34" s="4"/>
      <c r="C34" s="4"/>
      <c r="D34" s="4"/>
      <c r="E34" s="4"/>
      <c r="F34" s="4"/>
      <c r="G34" s="4"/>
      <c r="H34" s="4"/>
      <c r="I34" s="4"/>
      <c r="J34" s="4"/>
      <c r="K34" s="4"/>
      <c r="L34" s="4"/>
      <c r="M34" s="4"/>
      <c r="N34" s="4"/>
      <c r="O34" s="4"/>
      <c r="P34" s="4"/>
    </row>
    <row r="35" spans="1:16" ht="21.2" customHeight="1" x14ac:dyDescent="0.15">
      <c r="A35" s="4"/>
      <c r="B35" s="4"/>
      <c r="C35" s="4"/>
      <c r="D35" s="4"/>
      <c r="E35" s="4"/>
      <c r="F35" s="4"/>
      <c r="G35" s="4"/>
      <c r="H35" s="4"/>
      <c r="I35" s="4"/>
      <c r="J35" s="4"/>
      <c r="K35" s="4"/>
      <c r="L35" s="4"/>
      <c r="M35" s="4"/>
      <c r="N35" s="4"/>
      <c r="O35" s="4"/>
      <c r="P35" s="4"/>
    </row>
    <row r="36" spans="1:16" ht="21.2" customHeight="1" x14ac:dyDescent="0.15">
      <c r="A36" s="4"/>
      <c r="B36" s="4"/>
      <c r="C36" s="4"/>
      <c r="D36" s="4"/>
      <c r="E36" s="4"/>
      <c r="F36" s="4"/>
      <c r="G36" s="4"/>
      <c r="H36" s="4"/>
      <c r="I36" s="4"/>
      <c r="J36" s="4"/>
      <c r="K36" s="4"/>
      <c r="L36" s="4"/>
      <c r="M36" s="4"/>
      <c r="N36" s="4"/>
      <c r="O36" s="4"/>
      <c r="P36" s="4"/>
    </row>
    <row r="37" spans="1:16" ht="21.2" customHeight="1" x14ac:dyDescent="0.15"/>
    <row r="38" spans="1:16" ht="21.2" customHeight="1" x14ac:dyDescent="0.15"/>
    <row r="39" spans="1:16" ht="21.2" customHeight="1" x14ac:dyDescent="0.15"/>
    <row r="40" spans="1:16" ht="21.2" customHeight="1" x14ac:dyDescent="0.15"/>
    <row r="41" spans="1:16" ht="21.2" customHeight="1" x14ac:dyDescent="0.15"/>
    <row r="42" spans="1:16" ht="21.2" customHeight="1" x14ac:dyDescent="0.15"/>
    <row r="43" spans="1:16" ht="21.2" customHeight="1" x14ac:dyDescent="0.15"/>
    <row r="44" spans="1:16" ht="21.2" customHeight="1" x14ac:dyDescent="0.15"/>
    <row r="45" spans="1:16" ht="21.2" customHeight="1" x14ac:dyDescent="0.15"/>
    <row r="46" spans="1:16" ht="21.2" customHeight="1" x14ac:dyDescent="0.15"/>
    <row r="47" spans="1:16" ht="21.2" customHeight="1" x14ac:dyDescent="0.15"/>
    <row r="48" spans="1:16"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sheetData>
  <sheetProtection algorithmName="SHA-512" hashValue="UxVj8QJ0WGUhHkciqW05Tzr7H0lJAQmmL9pQgTcKsRiWziiRZvYNF7YkWSHEIyaI5jHmSVUkmNEhR9XiuKuNSg==" saltValue="sZzIrABvqpEYNAu+KWNsmQ==" spinCount="100000" sheet="1" selectLockedCells="1"/>
  <mergeCells count="5">
    <mergeCell ref="A1:P2"/>
    <mergeCell ref="A3:P5"/>
    <mergeCell ref="C6:P6"/>
    <mergeCell ref="C8:I8"/>
    <mergeCell ref="J8:P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提出書類</vt:lpstr>
      <vt:lpstr>申請書</vt:lpstr>
      <vt:lpstr>実績報告①</vt:lpstr>
      <vt:lpstr>実績報告②</vt:lpstr>
      <vt:lpstr>学会・研修会参加記録</vt:lpstr>
      <vt:lpstr>研修歴証明書</vt:lpstr>
      <vt:lpstr>学会・研修会参加記録!Print_Area</vt:lpstr>
      <vt:lpstr>研修歴証明書!Print_Area</vt:lpstr>
      <vt:lpstr>実績報告①!Print_Area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office1</cp:lastModifiedBy>
  <cp:lastPrinted>2025-04-08T22:03:21Z</cp:lastPrinted>
  <dcterms:created xsi:type="dcterms:W3CDTF">2020-07-27T09:24:05Z</dcterms:created>
  <dcterms:modified xsi:type="dcterms:W3CDTF">2025-04-10T01:25:17Z</dcterms:modified>
</cp:coreProperties>
</file>